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pivotTables/pivotTable1.xml" ContentType="application/vnd.openxmlformats-officedocument.spreadsheetml.pivotTable+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pivotCache/pivotCacheDefinition1.xml" ContentType="application/vnd.openxmlformats-officedocument.spreadsheetml.pivotCacheDefinition+xml"/>
  <Override PartName="/xl/calcChain.xml" ContentType="application/vnd.openxmlformats-officedocument.spreadsheetml.calcChain+xml"/>
  <Override PartName="/xl/sharedStrings.xml" ContentType="application/vnd.openxmlformats-officedocument.spreadsheetml.sharedStrings+xml"/>
  <Override PartName="/xl/pivotCache/pivotCacheRecords1.xml" ContentType="application/vnd.openxmlformats-officedocument.spreadsheetml.pivotCacheRecord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hidePivotFieldList="1" checkCompatibility="1" defaultThemeVersion="124226"/>
  <bookViews>
    <workbookView xWindow="240" yWindow="135" windowWidth="20055" windowHeight="7170"/>
  </bookViews>
  <sheets>
    <sheet name="ZADATAK" sheetId="2" r:id="rId1"/>
    <sheet name="Subtotal" sheetId="1" r:id="rId2"/>
    <sheet name="Subtotal 1 - R" sheetId="3" r:id="rId3"/>
    <sheet name="Subtotal 2 - R" sheetId="4" r:id="rId4"/>
    <sheet name="Pivot - R" sheetId="6" r:id="rId5"/>
  </sheets>
  <definedNames>
    <definedName name="_xlnm._FilterDatabase" localSheetId="1" hidden="1">Subtotal!$A$2:$F$153</definedName>
    <definedName name="_xlnm._FilterDatabase" localSheetId="2" hidden="1">'Subtotal 1 - R'!$A$2:$F$160</definedName>
    <definedName name="_xlnm._FilterDatabase" localSheetId="3" hidden="1">'Subtotal 2 - R'!$A$2:$F$172</definedName>
  </definedNames>
  <calcPr calcId="125725"/>
  <pivotCaches>
    <pivotCache cacheId="7" r:id="rId6"/>
  </pivotCaches>
</workbook>
</file>

<file path=xl/calcChain.xml><?xml version="1.0" encoding="utf-8"?>
<calcChain xmlns="http://schemas.openxmlformats.org/spreadsheetml/2006/main">
  <c r="E174" i="4"/>
  <c r="C174"/>
  <c r="E173"/>
  <c r="C173"/>
  <c r="E164"/>
  <c r="C164"/>
  <c r="E155"/>
  <c r="C155"/>
  <c r="E150"/>
  <c r="C150"/>
  <c r="E143"/>
  <c r="C143"/>
  <c r="E137"/>
  <c r="C137"/>
  <c r="E128"/>
  <c r="C128"/>
  <c r="E119"/>
  <c r="C119"/>
  <c r="E110"/>
  <c r="C110"/>
  <c r="E101"/>
  <c r="C101"/>
  <c r="E92"/>
  <c r="C92"/>
  <c r="E83"/>
  <c r="C83"/>
  <c r="E74"/>
  <c r="C74"/>
  <c r="E65"/>
  <c r="C65"/>
  <c r="E56"/>
  <c r="C56"/>
  <c r="E47"/>
  <c r="C47"/>
  <c r="E38"/>
  <c r="C38"/>
  <c r="E29"/>
  <c r="C29"/>
  <c r="E20"/>
  <c r="C20"/>
  <c r="E11"/>
  <c r="C11"/>
  <c r="E161" i="3"/>
  <c r="E140"/>
  <c r="E119"/>
  <c r="E99"/>
  <c r="E81"/>
  <c r="E60"/>
  <c r="E40"/>
  <c r="E22"/>
  <c r="E162" s="1"/>
</calcChain>
</file>

<file path=xl/sharedStrings.xml><?xml version="1.0" encoding="utf-8"?>
<sst xmlns="http://schemas.openxmlformats.org/spreadsheetml/2006/main" count="1523" uniqueCount="88">
  <si>
    <t>Prodavnica</t>
  </si>
  <si>
    <t>Roba</t>
  </si>
  <si>
    <t>Količina</t>
  </si>
  <si>
    <t>Jedinica mere</t>
  </si>
  <si>
    <t>Promet</t>
  </si>
  <si>
    <t>Majdanpek</t>
  </si>
  <si>
    <t>m2</t>
  </si>
  <si>
    <t>Iglani pod</t>
  </si>
  <si>
    <t>Metraža</t>
  </si>
  <si>
    <t>Tepih Vuna</t>
  </si>
  <si>
    <t>Lajsna AL</t>
  </si>
  <si>
    <t>komad</t>
  </si>
  <si>
    <t>Lajsne</t>
  </si>
  <si>
    <t>m</t>
  </si>
  <si>
    <t>Laminat</t>
  </si>
  <si>
    <t>Bade set</t>
  </si>
  <si>
    <t>Mystic</t>
  </si>
  <si>
    <t>Otirac</t>
  </si>
  <si>
    <t>Parket</t>
  </si>
  <si>
    <t>PVC 4m</t>
  </si>
  <si>
    <t>Mebl štof</t>
  </si>
  <si>
    <t>Tepih Royal</t>
  </si>
  <si>
    <t>Simpateks</t>
  </si>
  <si>
    <t>Tepih Simpo</t>
  </si>
  <si>
    <t>Tepih Solid</t>
  </si>
  <si>
    <t>Stiropor</t>
  </si>
  <si>
    <t>Sundjer</t>
  </si>
  <si>
    <t>Tafting pod</t>
  </si>
  <si>
    <t>Svilajnac</t>
  </si>
  <si>
    <t>Ćuprija</t>
  </si>
  <si>
    <t>Tepih Akril</t>
  </si>
  <si>
    <t>M2</t>
  </si>
  <si>
    <t>Velika Plana</t>
  </si>
  <si>
    <t>Beograd</t>
  </si>
  <si>
    <t>Novi Sad</t>
  </si>
  <si>
    <t>Smederevo</t>
  </si>
  <si>
    <t>Paraćin</t>
  </si>
  <si>
    <t xml:space="preserve">Firma ima 8 prodavnica u različitim gradovima. </t>
  </si>
  <si>
    <t>zad. 1</t>
  </si>
  <si>
    <t>zad. 2</t>
  </si>
  <si>
    <t>zad. 3</t>
  </si>
  <si>
    <t>zad. 4</t>
  </si>
  <si>
    <r>
      <t xml:space="preserve">Eksportom iz baze podataka, na radlom listu </t>
    </r>
    <r>
      <rPr>
        <b/>
        <sz val="11"/>
        <color theme="1"/>
        <rFont val="Calibri"/>
        <family val="2"/>
        <charset val="238"/>
        <scheme val="minor"/>
      </rPr>
      <t>SUBTOTAL,</t>
    </r>
    <r>
      <rPr>
        <sz val="11"/>
        <color theme="1"/>
        <rFont val="Calibri"/>
        <family val="2"/>
        <charset val="238"/>
        <scheme val="minor"/>
      </rPr>
      <t xml:space="preserve"> dobili smo analizu prodaje u jednoj firmi.</t>
    </r>
  </si>
  <si>
    <t>Sva roba je svrstana u 20 grupe.</t>
  </si>
  <si>
    <t>Prodavnice</t>
  </si>
  <si>
    <t>Izračunati ukupan promet koji je ostvarila svaka prodavnica.</t>
  </si>
  <si>
    <r>
      <t xml:space="preserve">Kako bi učenici videli prdnost funkcije </t>
    </r>
    <r>
      <rPr>
        <b/>
        <sz val="11"/>
        <color theme="1"/>
        <rFont val="Calibri"/>
        <family val="2"/>
        <charset val="238"/>
        <scheme val="minor"/>
      </rPr>
      <t>Subtotal,</t>
    </r>
    <r>
      <rPr>
        <sz val="11"/>
        <color theme="1"/>
        <rFont val="Calibri"/>
        <family val="2"/>
        <charset val="238"/>
        <scheme val="minor"/>
      </rPr>
      <t xml:space="preserve"> najpre treba da izračunaju zadatak na način koji znaju, a to je da ubace vrstu ispod svake promene prodavnice, i primene finkciju </t>
    </r>
    <r>
      <rPr>
        <b/>
        <sz val="11"/>
        <color theme="1"/>
        <rFont val="Calibri"/>
        <family val="2"/>
        <charset val="238"/>
        <scheme val="minor"/>
      </rPr>
      <t>Sum.</t>
    </r>
  </si>
  <si>
    <r>
      <t xml:space="preserve">Brži način je primena funkcije </t>
    </r>
    <r>
      <rPr>
        <b/>
        <sz val="11"/>
        <color rgb="FFFF0000"/>
        <rFont val="Calibri"/>
        <family val="2"/>
        <charset val="238"/>
        <scheme val="minor"/>
      </rPr>
      <t>Subtotal.</t>
    </r>
    <r>
      <rPr>
        <sz val="11"/>
        <color rgb="FFFF0000"/>
        <rFont val="Calibri"/>
        <family val="2"/>
        <charset val="238"/>
        <scheme val="minor"/>
      </rPr>
      <t xml:space="preserve"> Objasniti učenicima.</t>
    </r>
  </si>
  <si>
    <t>Majdanpek Total</t>
  </si>
  <si>
    <t>Svilajnac Total</t>
  </si>
  <si>
    <t>Ćuprija Total</t>
  </si>
  <si>
    <t>Velika Plana Total</t>
  </si>
  <si>
    <t>Beograd Total</t>
  </si>
  <si>
    <t>Novi Sad Total</t>
  </si>
  <si>
    <t>Smederevo Total</t>
  </si>
  <si>
    <t>Paraćin Total</t>
  </si>
  <si>
    <t>Grand Total</t>
  </si>
  <si>
    <t>Kako bi napravili plan prodaje za narednu godinu, neophodna je analiza prethodne godine.</t>
  </si>
  <si>
    <t xml:space="preserve">Na dobijene podatke dodajemo planiranu inflaciju, rast standarda ili, ... i eto plana. </t>
  </si>
  <si>
    <t>Za svaku grupu robe sada izračunajte ukupnu količinu prodatu u svim prodavnicama</t>
  </si>
  <si>
    <t>Dati učenicima 5 minuta da sami probaju da reše ovaj problem.</t>
  </si>
  <si>
    <t>Bade set Total</t>
  </si>
  <si>
    <t>Iglani pod Total</t>
  </si>
  <si>
    <t>Lajsna AL Total</t>
  </si>
  <si>
    <t>Lajsne Total</t>
  </si>
  <si>
    <t>Laminat Total</t>
  </si>
  <si>
    <t>Mebl štof Total</t>
  </si>
  <si>
    <t>Metraža Total</t>
  </si>
  <si>
    <t>Mystic Total</t>
  </si>
  <si>
    <t>Otirac Total</t>
  </si>
  <si>
    <t>Parket Total</t>
  </si>
  <si>
    <t>PVC 4m Total</t>
  </si>
  <si>
    <t>Simpateks Total</t>
  </si>
  <si>
    <t>Stiropor Total</t>
  </si>
  <si>
    <t>Sundjer Total</t>
  </si>
  <si>
    <t>Tafting pod Total</t>
  </si>
  <si>
    <t>Tepih Akril Total</t>
  </si>
  <si>
    <t>Tepih Royal Total</t>
  </si>
  <si>
    <t>Tepih Simpo Total</t>
  </si>
  <si>
    <t>Tepih Solid Total</t>
  </si>
  <si>
    <t>Tepih Vuna Total</t>
  </si>
  <si>
    <r>
      <t xml:space="preserve">Objsanite im sada da pre primene funkcije Subtotal, moraju da sortiraju podatke kako bi sva roba sa istim nazivom bila jedna do druge, jer funkcija Subtotal koristi promenu kod sortiranja tj. 
</t>
    </r>
    <r>
      <rPr>
        <b/>
        <sz val="11"/>
        <color theme="1"/>
        <rFont val="Calibri"/>
        <family val="2"/>
        <charset val="238"/>
        <scheme val="minor"/>
      </rPr>
      <t>At each change in: ...</t>
    </r>
  </si>
  <si>
    <r>
      <t xml:space="preserve">Kako bi ustanovili prednost unakrsnih tabela, pokazati učenicima kako se koristi   </t>
    </r>
    <r>
      <rPr>
        <b/>
        <sz val="11"/>
        <color rgb="FFFF0000"/>
        <rFont val="Calibri"/>
        <family val="2"/>
        <charset val="238"/>
        <scheme val="minor"/>
      </rPr>
      <t>Pivot Table.</t>
    </r>
  </si>
  <si>
    <t>Sum of Količina</t>
  </si>
  <si>
    <t>Data</t>
  </si>
  <si>
    <t>Sum of Promet</t>
  </si>
  <si>
    <t>Total Sum of Količina</t>
  </si>
  <si>
    <t>Total Sum of Promet</t>
  </si>
</sst>
</file>

<file path=xl/styles.xml><?xml version="1.0" encoding="utf-8"?>
<styleSheet xmlns="http://schemas.openxmlformats.org/spreadsheetml/2006/main">
  <fonts count="10">
    <font>
      <sz val="11"/>
      <color theme="1"/>
      <name val="Calibri"/>
      <family val="2"/>
      <charset val="238"/>
      <scheme val="minor"/>
    </font>
    <font>
      <sz val="11"/>
      <color rgb="FFFF0000"/>
      <name val="Calibri"/>
      <family val="2"/>
      <charset val="238"/>
      <scheme val="minor"/>
    </font>
    <font>
      <b/>
      <sz val="11"/>
      <color theme="1"/>
      <name val="Calibri"/>
      <family val="2"/>
      <charset val="238"/>
      <scheme val="minor"/>
    </font>
    <font>
      <sz val="10"/>
      <color indexed="8"/>
      <name val="Arial"/>
    </font>
    <font>
      <sz val="11"/>
      <color indexed="8"/>
      <name val="Arial"/>
      <charset val="204"/>
    </font>
    <font>
      <sz val="11"/>
      <color indexed="8"/>
      <name val="Arial"/>
    </font>
    <font>
      <sz val="10"/>
      <name val="Arial"/>
    </font>
    <font>
      <sz val="10"/>
      <name val="Arial"/>
      <family val="2"/>
    </font>
    <font>
      <b/>
      <sz val="11"/>
      <color rgb="FFFF0000"/>
      <name val="Calibri"/>
      <family val="2"/>
      <charset val="238"/>
      <scheme val="minor"/>
    </font>
    <font>
      <b/>
      <sz val="11"/>
      <color indexed="8"/>
      <name val="Arial"/>
      <family val="2"/>
      <charset val="238"/>
    </font>
  </fonts>
  <fills count="4">
    <fill>
      <patternFill patternType="none"/>
    </fill>
    <fill>
      <patternFill patternType="gray125"/>
    </fill>
    <fill>
      <patternFill patternType="solid">
        <fgColor indexed="22"/>
        <bgColor indexed="8"/>
      </patternFill>
    </fill>
    <fill>
      <patternFill patternType="solid">
        <fgColor theme="0" tint="-0.34998626667073579"/>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diagonal/>
    </border>
    <border>
      <left style="thin">
        <color indexed="65"/>
      </left>
      <right/>
      <top style="thin">
        <color indexed="8"/>
      </top>
      <bottom/>
      <diagonal/>
    </border>
    <border>
      <left style="thin">
        <color indexed="65"/>
      </left>
      <right style="thin">
        <color indexed="8"/>
      </right>
      <top style="thin">
        <color indexed="8"/>
      </top>
      <bottom/>
      <diagonal/>
    </border>
    <border>
      <left style="thin">
        <color indexed="8"/>
      </left>
      <right/>
      <top style="thin">
        <color indexed="65"/>
      </top>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top style="thin">
        <color indexed="8"/>
      </top>
      <bottom/>
      <diagonal/>
    </border>
    <border>
      <left style="thin">
        <color indexed="8"/>
      </left>
      <right/>
      <top/>
      <bottom/>
      <diagonal/>
    </border>
    <border>
      <left style="thin">
        <color indexed="8"/>
      </left>
      <right style="thin">
        <color indexed="8"/>
      </right>
      <top/>
      <bottom/>
      <diagonal/>
    </border>
    <border>
      <left/>
      <right/>
      <top style="thin">
        <color indexed="8"/>
      </top>
      <bottom style="thin">
        <color indexed="8"/>
      </bottom>
      <diagonal/>
    </border>
    <border>
      <left style="thin">
        <color indexed="65"/>
      </left>
      <right/>
      <top style="thin">
        <color indexed="8"/>
      </top>
      <bottom style="thin">
        <color indexed="8"/>
      </bottom>
      <diagonal/>
    </border>
  </borders>
  <cellStyleXfs count="5">
    <xf numFmtId="0" fontId="0" fillId="0" borderId="0"/>
    <xf numFmtId="0" fontId="3" fillId="0" borderId="0"/>
    <xf numFmtId="0" fontId="6" fillId="0" borderId="0"/>
    <xf numFmtId="0" fontId="7" fillId="0" borderId="0"/>
    <xf numFmtId="0" fontId="7" fillId="0" borderId="0"/>
  </cellStyleXfs>
  <cellXfs count="46">
    <xf numFmtId="0" fontId="0" fillId="0" borderId="0" xfId="0"/>
    <xf numFmtId="14" fontId="4" fillId="0" borderId="0" xfId="1" applyNumberFormat="1" applyFont="1" applyFill="1" applyAlignment="1">
      <alignment horizontal="left"/>
    </xf>
    <xf numFmtId="4" fontId="5" fillId="0" borderId="0" xfId="1" applyNumberFormat="1" applyFont="1"/>
    <xf numFmtId="0" fontId="5" fillId="0" borderId="0" xfId="1" applyFont="1"/>
    <xf numFmtId="0" fontId="3" fillId="0" borderId="0" xfId="1"/>
    <xf numFmtId="0" fontId="5" fillId="2" borderId="1" xfId="1" applyFont="1" applyFill="1" applyBorder="1" applyAlignment="1">
      <alignment horizontal="center" vertical="center" wrapText="1"/>
    </xf>
    <xf numFmtId="4" fontId="5" fillId="2" borderId="1" xfId="1" applyNumberFormat="1" applyFont="1" applyFill="1" applyBorder="1" applyAlignment="1">
      <alignment horizontal="center" vertical="center" wrapText="1"/>
    </xf>
    <xf numFmtId="0" fontId="5" fillId="0" borderId="1" xfId="1" applyFont="1" applyBorder="1"/>
    <xf numFmtId="0" fontId="4" fillId="0" borderId="1" xfId="1" applyFont="1" applyFill="1" applyBorder="1" applyAlignment="1">
      <alignment horizontal="left"/>
    </xf>
    <xf numFmtId="4" fontId="4" fillId="0" borderId="1" xfId="1" applyNumberFormat="1" applyFont="1" applyFill="1" applyBorder="1" applyAlignment="1">
      <alignment horizontal="right"/>
    </xf>
    <xf numFmtId="4" fontId="3" fillId="0" borderId="0" xfId="1" applyNumberFormat="1"/>
    <xf numFmtId="0" fontId="2" fillId="0" borderId="0" xfId="0" applyFont="1"/>
    <xf numFmtId="0" fontId="2" fillId="3" borderId="1" xfId="0" applyFont="1" applyFill="1" applyBorder="1"/>
    <xf numFmtId="0" fontId="2" fillId="3" borderId="1" xfId="0" applyFont="1" applyFill="1" applyBorder="1" applyAlignment="1">
      <alignment horizontal="center"/>
    </xf>
    <xf numFmtId="0" fontId="1" fillId="0" borderId="0" xfId="0" applyFont="1"/>
    <xf numFmtId="0" fontId="9" fillId="0" borderId="1" xfId="1" applyNumberFormat="1" applyFont="1" applyBorder="1"/>
    <xf numFmtId="0" fontId="9" fillId="0" borderId="1" xfId="1" applyFont="1" applyBorder="1"/>
    <xf numFmtId="0" fontId="5" fillId="0" borderId="0" xfId="1" applyFont="1" applyBorder="1"/>
    <xf numFmtId="0" fontId="4" fillId="0" borderId="0" xfId="1" applyFont="1" applyFill="1" applyBorder="1" applyAlignment="1">
      <alignment horizontal="left"/>
    </xf>
    <xf numFmtId="4" fontId="4" fillId="0" borderId="0" xfId="1" applyNumberFormat="1" applyFont="1" applyFill="1" applyBorder="1" applyAlignment="1">
      <alignment horizontal="right"/>
    </xf>
    <xf numFmtId="0" fontId="9" fillId="0" borderId="0" xfId="1" applyFont="1" applyBorder="1"/>
    <xf numFmtId="0" fontId="9" fillId="0" borderId="1" xfId="1" applyNumberFormat="1" applyFont="1" applyFill="1" applyBorder="1" applyAlignment="1">
      <alignment horizontal="left"/>
    </xf>
    <xf numFmtId="0" fontId="9" fillId="0" borderId="1" xfId="1" applyFont="1" applyFill="1" applyBorder="1" applyAlignment="1">
      <alignment horizontal="left"/>
    </xf>
    <xf numFmtId="0" fontId="9" fillId="0" borderId="0" xfId="1" applyFont="1" applyFill="1" applyBorder="1" applyAlignment="1">
      <alignment horizontal="left"/>
    </xf>
    <xf numFmtId="0" fontId="0" fillId="3" borderId="0" xfId="0" applyFill="1" applyAlignment="1">
      <alignment horizontal="left" wrapText="1"/>
    </xf>
    <xf numFmtId="0" fontId="0" fillId="0" borderId="0" xfId="0" applyAlignment="1">
      <alignment horizontal="left" vertical="center" wrapText="1"/>
    </xf>
    <xf numFmtId="0" fontId="0" fillId="0" borderId="0" xfId="0" applyAlignment="1">
      <alignment horizontal="left" vertical="center"/>
    </xf>
    <xf numFmtId="0" fontId="0" fillId="0" borderId="2" xfId="0" applyBorder="1"/>
    <xf numFmtId="0" fontId="0" fillId="0" borderId="3" xfId="0" applyBorder="1"/>
    <xf numFmtId="0" fontId="0" fillId="0" borderId="4" xfId="0" applyBorder="1"/>
    <xf numFmtId="0" fontId="0" fillId="0" borderId="5" xfId="0" applyBorder="1"/>
    <xf numFmtId="0" fontId="0" fillId="0" borderId="2" xfId="0" pivotButton="1" applyBorder="1"/>
    <xf numFmtId="0" fontId="0" fillId="0" borderId="6" xfId="0" applyBorder="1"/>
    <xf numFmtId="0" fontId="0" fillId="0" borderId="7" xfId="0" applyBorder="1"/>
    <xf numFmtId="0" fontId="0" fillId="0" borderId="8" xfId="0" applyNumberFormat="1" applyBorder="1"/>
    <xf numFmtId="0" fontId="0" fillId="0" borderId="9" xfId="0" applyBorder="1"/>
    <xf numFmtId="0" fontId="0" fillId="0" borderId="10" xfId="0" applyBorder="1"/>
    <xf numFmtId="0" fontId="0" fillId="0" borderId="2" xfId="0" applyNumberFormat="1" applyBorder="1"/>
    <xf numFmtId="0" fontId="0" fillId="0" borderId="9" xfId="0" applyNumberFormat="1" applyBorder="1"/>
    <xf numFmtId="0" fontId="0" fillId="0" borderId="6" xfId="0" applyNumberFormat="1" applyBorder="1"/>
    <xf numFmtId="0" fontId="0" fillId="0" borderId="10" xfId="0" applyNumberFormat="1" applyBorder="1"/>
    <xf numFmtId="0" fontId="0" fillId="0" borderId="0" xfId="0" applyNumberFormat="1"/>
    <xf numFmtId="0" fontId="0" fillId="0" borderId="11" xfId="0" applyNumberFormat="1" applyBorder="1"/>
    <xf numFmtId="0" fontId="0" fillId="0" borderId="7" xfId="0" applyNumberFormat="1" applyBorder="1"/>
    <xf numFmtId="0" fontId="0" fillId="0" borderId="12" xfId="0" applyNumberFormat="1" applyBorder="1"/>
    <xf numFmtId="0" fontId="0" fillId="0" borderId="13" xfId="0" applyBorder="1"/>
  </cellXfs>
  <cellStyles count="5">
    <cellStyle name="Normal" xfId="0" builtinId="0"/>
    <cellStyle name="Normal 2" xfId="2"/>
    <cellStyle name="Normal 2 2" xfId="3"/>
    <cellStyle name="Normal 3" xfId="4"/>
    <cellStyle name="Normal_Realizacija"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Corporate Edition" refreshedDate="41692.843763541663" createdVersion="1" refreshedVersion="3" recordCount="151" upgradeOnRefresh="1">
  <cacheSource type="worksheet">
    <worksheetSource ref="A2:E153" sheet="Subtotal"/>
  </cacheSource>
  <cacheFields count="5">
    <cacheField name="Prodavnica" numFmtId="0">
      <sharedItems count="8">
        <s v="Majdanpek"/>
        <s v="Svilajnac"/>
        <s v="Ćuprija"/>
        <s v="Velika Plana"/>
        <s v="Beograd"/>
        <s v="Novi Sad"/>
        <s v="Smederevo"/>
        <s v="Paraćin"/>
      </sharedItems>
    </cacheField>
    <cacheField name="Roba" numFmtId="0">
      <sharedItems count="20">
        <s v="Iglani pod"/>
        <s v="Metraža"/>
        <s v="Tepih Vuna"/>
        <s v="Lajsna AL"/>
        <s v="Lajsne"/>
        <s v="Laminat"/>
        <s v="Bade set"/>
        <s v="Mystic"/>
        <s v="Otirac"/>
        <s v="Parket"/>
        <s v="PVC 4m"/>
        <s v="Mebl štof"/>
        <s v="Tepih Royal"/>
        <s v="Simpateks"/>
        <s v="Tepih Simpo"/>
        <s v="Tepih Solid"/>
        <s v="Stiropor"/>
        <s v="Sundjer"/>
        <s v="Tafting pod"/>
        <s v="Tepih Akril"/>
      </sharedItems>
    </cacheField>
    <cacheField name="Količina" numFmtId="4">
      <sharedItems containsSemiMixedTypes="0" containsString="0" containsNumber="1" minValue="3" maxValue="11212.41"/>
    </cacheField>
    <cacheField name="Jedinica mere" numFmtId="0">
      <sharedItems/>
    </cacheField>
    <cacheField name="Promet" numFmtId="4">
      <sharedItems containsSemiMixedTypes="0" containsString="0" containsNumber="1" minValue="300" maxValue="7041070.1100000003"/>
    </cacheField>
  </cacheFields>
</pivotCacheDefinition>
</file>

<file path=xl/pivotCache/pivotCacheRecords1.xml><?xml version="1.0" encoding="utf-8"?>
<pivotCacheRecords xmlns="http://schemas.openxmlformats.org/spreadsheetml/2006/main" xmlns:r="http://schemas.openxmlformats.org/officeDocument/2006/relationships" count="151">
  <r>
    <x v="0"/>
    <x v="0"/>
    <n v="932.36900000000014"/>
    <s v="m2"/>
    <n v="374181.07"/>
  </r>
  <r>
    <x v="0"/>
    <x v="1"/>
    <n v="3556.1890000000008"/>
    <s v="m2"/>
    <n v="853976.59"/>
  </r>
  <r>
    <x v="0"/>
    <x v="2"/>
    <n v="40.53"/>
    <s v="m2"/>
    <n v="130747.5"/>
  </r>
  <r>
    <x v="0"/>
    <x v="3"/>
    <n v="69.900000000000006"/>
    <s v="komad"/>
    <n v="25146.9"/>
  </r>
  <r>
    <x v="0"/>
    <x v="4"/>
    <n v="2421.1799999999998"/>
    <s v="m"/>
    <n v="134192.9"/>
  </r>
  <r>
    <x v="0"/>
    <x v="5"/>
    <n v="2220.3030000000017"/>
    <s v="m2"/>
    <n v="1409060.2"/>
  </r>
  <r>
    <x v="0"/>
    <x v="6"/>
    <n v="46"/>
    <s v="komad"/>
    <n v="57675"/>
  </r>
  <r>
    <x v="0"/>
    <x v="7"/>
    <n v="1095.8869999999986"/>
    <s v="m2"/>
    <n v="1365344.91"/>
  </r>
  <r>
    <x v="0"/>
    <x v="8"/>
    <n v="99"/>
    <s v="komad"/>
    <n v="72357"/>
  </r>
  <r>
    <x v="0"/>
    <x v="9"/>
    <n v="5266.7559999999721"/>
    <s v="m2"/>
    <n v="3605756.47"/>
  </r>
  <r>
    <x v="0"/>
    <x v="10"/>
    <n v="3167.0549999999985"/>
    <s v="m2"/>
    <n v="1060476.5"/>
  </r>
  <r>
    <x v="0"/>
    <x v="11"/>
    <n v="879.36"/>
    <s v="m2"/>
    <n v="276405.88"/>
  </r>
  <r>
    <x v="0"/>
    <x v="12"/>
    <n v="85.2"/>
    <s v="m2"/>
    <n v="90640.56"/>
  </r>
  <r>
    <x v="0"/>
    <x v="13"/>
    <n v="251.97"/>
    <s v="m"/>
    <n v="103845.63"/>
  </r>
  <r>
    <x v="0"/>
    <x v="14"/>
    <n v="6.58"/>
    <s v="m2"/>
    <n v="11187"/>
  </r>
  <r>
    <x v="0"/>
    <x v="15"/>
    <n v="665.02200000000005"/>
    <s v="m2"/>
    <n v="703567.64"/>
  </r>
  <r>
    <x v="0"/>
    <x v="16"/>
    <n v="922"/>
    <s v="m2"/>
    <n v="79047.509999999995"/>
  </r>
  <r>
    <x v="0"/>
    <x v="17"/>
    <n v="525"/>
    <s v="komad"/>
    <n v="280238.01"/>
  </r>
  <r>
    <x v="0"/>
    <x v="18"/>
    <n v="4254.2419999999993"/>
    <s v="m2"/>
    <n v="1744323.88"/>
  </r>
  <r>
    <x v="1"/>
    <x v="0"/>
    <n v="1458.31"/>
    <s v="m2"/>
    <n v="580085.64"/>
  </r>
  <r>
    <x v="1"/>
    <x v="1"/>
    <n v="1154.01"/>
    <s v="m2"/>
    <n v="286754.27"/>
  </r>
  <r>
    <x v="1"/>
    <x v="2"/>
    <n v="27.54"/>
    <s v="m2"/>
    <n v="89505"/>
  </r>
  <r>
    <x v="1"/>
    <x v="3"/>
    <n v="999"/>
    <s v="komad"/>
    <n v="309247"/>
  </r>
  <r>
    <x v="1"/>
    <x v="4"/>
    <n v="9033.2399999999907"/>
    <s v="m"/>
    <n v="586202.80000000005"/>
  </r>
  <r>
    <x v="1"/>
    <x v="5"/>
    <n v="6870.58"/>
    <s v="m2"/>
    <n v="4434834.95"/>
  </r>
  <r>
    <x v="1"/>
    <x v="6"/>
    <n v="25"/>
    <s v="komad"/>
    <n v="30958.34"/>
  </r>
  <r>
    <x v="1"/>
    <x v="7"/>
    <n v="589.45000000000005"/>
    <s v="m2"/>
    <n v="705263.9"/>
  </r>
  <r>
    <x v="1"/>
    <x v="8"/>
    <n v="34.75"/>
    <s v="komad"/>
    <n v="29853.599999999999"/>
  </r>
  <r>
    <x v="1"/>
    <x v="9"/>
    <n v="1263.585"/>
    <s v="m2"/>
    <n v="855427.69"/>
  </r>
  <r>
    <x v="1"/>
    <x v="10"/>
    <n v="3478.4660000000022"/>
    <s v="m2"/>
    <n v="1193875.98"/>
  </r>
  <r>
    <x v="1"/>
    <x v="11"/>
    <n v="506.02"/>
    <s v="m2"/>
    <n v="147883.84"/>
  </r>
  <r>
    <x v="1"/>
    <x v="13"/>
    <n v="152.75"/>
    <s v="m"/>
    <n v="66531.09"/>
  </r>
  <r>
    <x v="1"/>
    <x v="15"/>
    <n v="159.46599999999998"/>
    <s v="m2"/>
    <n v="168851.1"/>
  </r>
  <r>
    <x v="1"/>
    <x v="16"/>
    <n v="1282.25"/>
    <s v="m2"/>
    <n v="115988.75"/>
  </r>
  <r>
    <x v="1"/>
    <x v="17"/>
    <n v="175"/>
    <s v="komad"/>
    <n v="102150"/>
  </r>
  <r>
    <x v="1"/>
    <x v="18"/>
    <n v="2175.3200000000002"/>
    <s v="m2"/>
    <n v="866391.13"/>
  </r>
  <r>
    <x v="2"/>
    <x v="19"/>
    <n v="8"/>
    <s v="komad"/>
    <n v="42020.4"/>
  </r>
  <r>
    <x v="2"/>
    <x v="0"/>
    <n v="655.72"/>
    <s v="m2"/>
    <n v="260233.60000000001"/>
  </r>
  <r>
    <x v="2"/>
    <x v="1"/>
    <n v="1328.5180000000007"/>
    <s v="m2"/>
    <n v="312256.83"/>
  </r>
  <r>
    <x v="2"/>
    <x v="2"/>
    <n v="80.2"/>
    <s v="m2"/>
    <n v="249713.25"/>
  </r>
  <r>
    <x v="2"/>
    <x v="3"/>
    <n v="561.67999999999995"/>
    <s v="komad"/>
    <n v="166515.63"/>
  </r>
  <r>
    <x v="2"/>
    <x v="4"/>
    <n v="5400.68"/>
    <s v="m"/>
    <n v="284545.84000000003"/>
  </r>
  <r>
    <x v="2"/>
    <x v="5"/>
    <n v="4125.3970000000045"/>
    <s v="m2"/>
    <n v="2616994.4700000002"/>
  </r>
  <r>
    <x v="2"/>
    <x v="6"/>
    <n v="32"/>
    <s v="komad"/>
    <n v="40746.199999999997"/>
  </r>
  <r>
    <x v="2"/>
    <x v="7"/>
    <n v="556.91499999999996"/>
    <s v="m2"/>
    <n v="679340.92"/>
  </r>
  <r>
    <x v="2"/>
    <x v="8"/>
    <n v="81"/>
    <s v="komad"/>
    <n v="51377"/>
  </r>
  <r>
    <x v="2"/>
    <x v="9"/>
    <n v="1445.9690000000005"/>
    <s v="m2"/>
    <n v="991256.98"/>
  </r>
  <r>
    <x v="2"/>
    <x v="10"/>
    <n v="2147.5690000000004"/>
    <s v="m2"/>
    <n v="724475.26"/>
  </r>
  <r>
    <x v="2"/>
    <x v="11"/>
    <n v="233.72"/>
    <s v="m2"/>
    <n v="66669.52"/>
  </r>
  <r>
    <x v="2"/>
    <x v="12"/>
    <n v="88.120000000000061"/>
    <s v="m2"/>
    <n v="89137.24"/>
  </r>
  <r>
    <x v="2"/>
    <x v="13"/>
    <n v="300.26"/>
    <s v="m"/>
    <n v="115525.2"/>
  </r>
  <r>
    <x v="2"/>
    <x v="15"/>
    <n v="360.22500000000002"/>
    <s v="m2"/>
    <n v="369566.73"/>
  </r>
  <r>
    <x v="2"/>
    <x v="16"/>
    <n v="817"/>
    <s v="m2"/>
    <n v="62676"/>
  </r>
  <r>
    <x v="2"/>
    <x v="17"/>
    <n v="627"/>
    <s v="komad"/>
    <n v="273072"/>
  </r>
  <r>
    <x v="2"/>
    <x v="18"/>
    <n v="1846.2340000000006"/>
    <s v="m2"/>
    <n v="697695.34"/>
  </r>
  <r>
    <x v="3"/>
    <x v="19"/>
    <n v="26.16"/>
    <s v="komad"/>
    <n v="170379.1"/>
  </r>
  <r>
    <x v="3"/>
    <x v="0"/>
    <n v="994.59"/>
    <s v="m2"/>
    <n v="374593.77"/>
  </r>
  <r>
    <x v="3"/>
    <x v="1"/>
    <n v="1403.4759999999999"/>
    <s v="m2"/>
    <n v="361664.54"/>
  </r>
  <r>
    <x v="3"/>
    <x v="2"/>
    <n v="117.27"/>
    <s v="m2"/>
    <n v="379548"/>
  </r>
  <r>
    <x v="3"/>
    <x v="3"/>
    <n v="229"/>
    <s v="komad"/>
    <n v="74306"/>
  </r>
  <r>
    <x v="3"/>
    <x v="4"/>
    <n v="7811.79"/>
    <s v="m"/>
    <n v="469228.08"/>
  </r>
  <r>
    <x v="3"/>
    <x v="5"/>
    <n v="7087.8520000000008"/>
    <s v="m2"/>
    <n v="4629522.45"/>
  </r>
  <r>
    <x v="3"/>
    <x v="6"/>
    <n v="92"/>
    <s v="komad"/>
    <n v="122380"/>
  </r>
  <r>
    <x v="3"/>
    <x v="7"/>
    <n v="749.37999999999943"/>
    <s v="m2"/>
    <n v="926152.01"/>
  </r>
  <r>
    <x v="3"/>
    <x v="8"/>
    <n v="112"/>
    <s v="komad"/>
    <n v="86746"/>
  </r>
  <r>
    <x v="3"/>
    <x v="9"/>
    <n v="2987.5249999999933"/>
    <s v="m2"/>
    <n v="2039786.13"/>
  </r>
  <r>
    <x v="3"/>
    <x v="10"/>
    <n v="4032.07"/>
    <s v="m2"/>
    <n v="1385196.36"/>
  </r>
  <r>
    <x v="3"/>
    <x v="11"/>
    <n v="326.74"/>
    <s v="m2"/>
    <n v="100534"/>
  </r>
  <r>
    <x v="3"/>
    <x v="12"/>
    <n v="113.9"/>
    <s v="m2"/>
    <n v="120588.38"/>
  </r>
  <r>
    <x v="3"/>
    <x v="13"/>
    <n v="265.45999999999998"/>
    <s v="m"/>
    <n v="107912"/>
  </r>
  <r>
    <x v="3"/>
    <x v="14"/>
    <n v="50.59"/>
    <s v="m2"/>
    <n v="202624.5"/>
  </r>
  <r>
    <x v="3"/>
    <x v="15"/>
    <n v="635.63200000000063"/>
    <s v="m2"/>
    <n v="669092.31999999995"/>
  </r>
  <r>
    <x v="3"/>
    <x v="16"/>
    <n v="2641.75"/>
    <s v="m2"/>
    <n v="249334.75"/>
  </r>
  <r>
    <x v="3"/>
    <x v="17"/>
    <n v="595"/>
    <s v="komad"/>
    <n v="327392"/>
  </r>
  <r>
    <x v="3"/>
    <x v="18"/>
    <n v="3254.5480000000002"/>
    <s v="m2"/>
    <n v="1360720.19"/>
  </r>
  <r>
    <x v="4"/>
    <x v="0"/>
    <n v="96.16"/>
    <s v="m2"/>
    <n v="38367.839999999997"/>
  </r>
  <r>
    <x v="4"/>
    <x v="1"/>
    <n v="552.64099999999996"/>
    <s v="m2"/>
    <n v="137186.74"/>
  </r>
  <r>
    <x v="4"/>
    <x v="2"/>
    <n v="50.95"/>
    <s v="m2"/>
    <n v="165587.5"/>
  </r>
  <r>
    <x v="4"/>
    <x v="3"/>
    <n v="99"/>
    <s v="komad"/>
    <n v="28144"/>
  </r>
  <r>
    <x v="4"/>
    <x v="4"/>
    <n v="4109"/>
    <s v="m"/>
    <n v="190567.46"/>
  </r>
  <r>
    <x v="4"/>
    <x v="5"/>
    <n v="2484.0209999999993"/>
    <s v="m2"/>
    <n v="1489743.98"/>
  </r>
  <r>
    <x v="4"/>
    <x v="6"/>
    <n v="20"/>
    <s v="komad"/>
    <n v="25750"/>
  </r>
  <r>
    <x v="4"/>
    <x v="7"/>
    <n v="665.33500000000004"/>
    <s v="m2"/>
    <n v="818894.39"/>
  </r>
  <r>
    <x v="4"/>
    <x v="8"/>
    <n v="44"/>
    <s v="komad"/>
    <n v="30600"/>
  </r>
  <r>
    <x v="4"/>
    <x v="9"/>
    <n v="1483.2060000000015"/>
    <s v="m2"/>
    <n v="1016484.98"/>
  </r>
  <r>
    <x v="4"/>
    <x v="10"/>
    <n v="3189.4729999999995"/>
    <s v="m2"/>
    <n v="1031100.67"/>
  </r>
  <r>
    <x v="4"/>
    <x v="11"/>
    <n v="676.08"/>
    <s v="m2"/>
    <n v="200704.68"/>
  </r>
  <r>
    <x v="4"/>
    <x v="13"/>
    <n v="155.85"/>
    <s v="m"/>
    <n v="65632.19"/>
  </r>
  <r>
    <x v="4"/>
    <x v="15"/>
    <n v="438.2440000000002"/>
    <s v="m2"/>
    <n v="454503.9"/>
  </r>
  <r>
    <x v="4"/>
    <x v="16"/>
    <n v="3"/>
    <s v="m2"/>
    <n v="300"/>
  </r>
  <r>
    <x v="4"/>
    <x v="17"/>
    <n v="164"/>
    <s v="komad"/>
    <n v="86896"/>
  </r>
  <r>
    <x v="4"/>
    <x v="18"/>
    <n v="402.62"/>
    <s v="m2"/>
    <n v="135791.19"/>
  </r>
  <r>
    <x v="5"/>
    <x v="19"/>
    <n v="5"/>
    <s v="komad"/>
    <n v="46774.95"/>
  </r>
  <r>
    <x v="5"/>
    <x v="0"/>
    <n v="1843.12"/>
    <s v="m2"/>
    <n v="709764.52"/>
  </r>
  <r>
    <x v="5"/>
    <x v="1"/>
    <n v="788.45599999999968"/>
    <s v="m2"/>
    <n v="224000.94"/>
  </r>
  <r>
    <x v="5"/>
    <x v="2"/>
    <n v="9.9"/>
    <s v="m2"/>
    <n v="32175"/>
  </r>
  <r>
    <x v="5"/>
    <x v="3"/>
    <n v="257"/>
    <s v="komad"/>
    <n v="83812"/>
  </r>
  <r>
    <x v="5"/>
    <x v="4"/>
    <n v="7220.74"/>
    <s v="m"/>
    <n v="541555.5"/>
  </r>
  <r>
    <x v="5"/>
    <x v="5"/>
    <n v="7946.1599999999899"/>
    <s v="m2"/>
    <n v="5074499.34"/>
  </r>
  <r>
    <x v="5"/>
    <x v="6"/>
    <n v="61"/>
    <s v="komad"/>
    <n v="83915"/>
  </r>
  <r>
    <x v="5"/>
    <x v="7"/>
    <n v="842.18799999999794"/>
    <s v="m2"/>
    <n v="1084941.1100000001"/>
  </r>
  <r>
    <x v="5"/>
    <x v="8"/>
    <n v="118"/>
    <s v="komad"/>
    <n v="87132"/>
  </r>
  <r>
    <x v="5"/>
    <x v="9"/>
    <n v="1915.5640000000012"/>
    <s v="m2"/>
    <n v="1296451.96"/>
  </r>
  <r>
    <x v="5"/>
    <x v="10"/>
    <n v="4000.78"/>
    <s v="m2"/>
    <n v="1395580.33"/>
  </r>
  <r>
    <x v="5"/>
    <x v="11"/>
    <n v="147.30000000000001"/>
    <s v="m2"/>
    <n v="37856.1"/>
  </r>
  <r>
    <x v="5"/>
    <x v="12"/>
    <n v="131.12"/>
    <s v="m2"/>
    <n v="137491.84"/>
  </r>
  <r>
    <x v="5"/>
    <x v="13"/>
    <n v="190.17"/>
    <s v="m"/>
    <n v="78990.91"/>
  </r>
  <r>
    <x v="5"/>
    <x v="15"/>
    <n v="440.38600000000048"/>
    <s v="m2"/>
    <n v="468748.31"/>
  </r>
  <r>
    <x v="5"/>
    <x v="16"/>
    <n v="30.5"/>
    <s v="m2"/>
    <n v="2007.5"/>
  </r>
  <r>
    <x v="5"/>
    <x v="17"/>
    <n v="307"/>
    <s v="komad"/>
    <n v="232101"/>
  </r>
  <r>
    <x v="5"/>
    <x v="18"/>
    <n v="3442.27"/>
    <s v="m2"/>
    <n v="1386364.29"/>
  </r>
  <r>
    <x v="6"/>
    <x v="19"/>
    <n v="12"/>
    <s v="komad"/>
    <n v="63044.4"/>
  </r>
  <r>
    <x v="6"/>
    <x v="0"/>
    <n v="274.053"/>
    <s v="m2"/>
    <n v="101933.14"/>
  </r>
  <r>
    <x v="6"/>
    <x v="1"/>
    <n v="872.96700000000021"/>
    <s v="m2"/>
    <n v="201988.89"/>
  </r>
  <r>
    <x v="6"/>
    <x v="2"/>
    <n v="94.15"/>
    <s v="m2"/>
    <n v="303130.75"/>
  </r>
  <r>
    <x v="6"/>
    <x v="3"/>
    <n v="157"/>
    <s v="komad"/>
    <n v="43252"/>
  </r>
  <r>
    <x v="6"/>
    <x v="4"/>
    <n v="2493.84"/>
    <s v="m"/>
    <n v="131875.4"/>
  </r>
  <r>
    <x v="6"/>
    <x v="5"/>
    <n v="2288.1020000000003"/>
    <s v="m2"/>
    <n v="1483634.55"/>
  </r>
  <r>
    <x v="6"/>
    <x v="6"/>
    <n v="59"/>
    <s v="komad"/>
    <n v="77160"/>
  </r>
  <r>
    <x v="6"/>
    <x v="7"/>
    <n v="523.32000000000005"/>
    <s v="m2"/>
    <n v="660076.14"/>
  </r>
  <r>
    <x v="6"/>
    <x v="8"/>
    <n v="47"/>
    <s v="komad"/>
    <n v="34450"/>
  </r>
  <r>
    <x v="6"/>
    <x v="9"/>
    <n v="1955.3888000000006"/>
    <s v="m2"/>
    <n v="1320071.1000000001"/>
  </r>
  <r>
    <x v="6"/>
    <x v="10"/>
    <n v="2323.1309999999999"/>
    <s v="m2"/>
    <n v="810227.86"/>
  </r>
  <r>
    <x v="6"/>
    <x v="11"/>
    <n v="510.88"/>
    <s v="m2"/>
    <n v="145824.20000000001"/>
  </r>
  <r>
    <x v="6"/>
    <x v="12"/>
    <n v="111.06"/>
    <s v="m2"/>
    <n v="109237.98"/>
  </r>
  <r>
    <x v="6"/>
    <x v="13"/>
    <n v="415.27"/>
    <s v="m"/>
    <n v="170578.87"/>
  </r>
  <r>
    <x v="6"/>
    <x v="14"/>
    <n v="18.649999999999999"/>
    <s v="m2"/>
    <n v="30772.5"/>
  </r>
  <r>
    <x v="6"/>
    <x v="15"/>
    <n v="660.26300000000026"/>
    <s v="m2"/>
    <n v="698573.52"/>
  </r>
  <r>
    <x v="6"/>
    <x v="16"/>
    <n v="935.5"/>
    <s v="m2"/>
    <n v="86956"/>
  </r>
  <r>
    <x v="6"/>
    <x v="17"/>
    <n v="415"/>
    <s v="komad"/>
    <n v="214235"/>
  </r>
  <r>
    <x v="6"/>
    <x v="18"/>
    <n v="1878.0150000000001"/>
    <s v="m2"/>
    <n v="749027.85"/>
  </r>
  <r>
    <x v="7"/>
    <x v="19"/>
    <n v="19"/>
    <s v="komad"/>
    <n v="148188.9"/>
  </r>
  <r>
    <x v="7"/>
    <x v="0"/>
    <n v="2842.2479999999996"/>
    <s v="m2"/>
    <n v="1055661.67"/>
  </r>
  <r>
    <x v="7"/>
    <x v="1"/>
    <n v="1360.3989999999999"/>
    <s v="m2"/>
    <n v="361636.82"/>
  </r>
  <r>
    <x v="7"/>
    <x v="2"/>
    <n v="242.59799999999984"/>
    <s v="m2"/>
    <n v="766744.77"/>
  </r>
  <r>
    <x v="7"/>
    <x v="3"/>
    <n v="638"/>
    <s v="komad"/>
    <n v="198743.15"/>
  </r>
  <r>
    <x v="7"/>
    <x v="4"/>
    <n v="11212.41"/>
    <s v="m"/>
    <n v="591707.17000000004"/>
  </r>
  <r>
    <x v="7"/>
    <x v="5"/>
    <n v="10466.02399999999"/>
    <s v="m2"/>
    <n v="7041070.1100000003"/>
  </r>
  <r>
    <x v="7"/>
    <x v="6"/>
    <n v="84"/>
    <s v="komad"/>
    <n v="101415"/>
  </r>
  <r>
    <x v="7"/>
    <x v="7"/>
    <n v="1200.2349999999999"/>
    <s v="m2"/>
    <n v="1476468.67"/>
  </r>
  <r>
    <x v="7"/>
    <x v="8"/>
    <n v="167"/>
    <s v="komad"/>
    <n v="120197"/>
  </r>
  <r>
    <x v="7"/>
    <x v="9"/>
    <n v="2008.3240000000003"/>
    <s v="m2"/>
    <n v="1351169.14"/>
  </r>
  <r>
    <x v="7"/>
    <x v="10"/>
    <n v="4504.1820000000034"/>
    <s v="m2"/>
    <n v="1596163.2"/>
  </r>
  <r>
    <x v="7"/>
    <x v="11"/>
    <n v="667.59"/>
    <s v="m2"/>
    <n v="196240.88"/>
  </r>
  <r>
    <x v="7"/>
    <x v="12"/>
    <n v="167.32"/>
    <s v="m2"/>
    <n v="162716.84"/>
  </r>
  <r>
    <x v="7"/>
    <x v="13"/>
    <n v="279.99"/>
    <s v="m"/>
    <n v="113726.31"/>
  </r>
  <r>
    <x v="7"/>
    <x v="14"/>
    <n v="17.239999999999998"/>
    <s v="m2"/>
    <n v="28446"/>
  </r>
  <r>
    <x v="7"/>
    <x v="15"/>
    <n v="605.66999999999996"/>
    <s v="m2"/>
    <n v="643531.06000000006"/>
  </r>
  <r>
    <x v="7"/>
    <x v="16"/>
    <n v="6013.25"/>
    <s v="m2"/>
    <n v="726889.75"/>
  </r>
  <r>
    <x v="7"/>
    <x v="17"/>
    <n v="654"/>
    <s v="komad"/>
    <n v="379115.1"/>
  </r>
  <r>
    <x v="7"/>
    <x v="18"/>
    <n v="4035.6029999999992"/>
    <s v="m2"/>
    <n v="1679414.3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2" cacheId="7" dataOnRows="1" applyNumberFormats="0" applyBorderFormats="0" applyFontFormats="0" applyPatternFormats="0" applyAlignmentFormats="0" applyWidthHeightFormats="1" dataCaption="Data" updatedVersion="3" showMemberPropertyTips="0" useAutoFormatting="1" itemPrintTitles="1" createdVersion="1" indent="0" compact="0" compactData="0" gridDropZones="1">
  <location ref="A3:K46" firstHeaderRow="1" firstDataRow="2" firstDataCol="2"/>
  <pivotFields count="5">
    <pivotField axis="axisCol" compact="0" outline="0" subtotalTop="0" showAll="0" includeNewItemsInFilter="1">
      <items count="9">
        <item x="4"/>
        <item x="2"/>
        <item x="0"/>
        <item x="5"/>
        <item x="7"/>
        <item x="6"/>
        <item x="1"/>
        <item x="3"/>
        <item t="default"/>
      </items>
    </pivotField>
    <pivotField axis="axisRow" compact="0" outline="0" subtotalTop="0" showAll="0" includeNewItemsInFilter="1">
      <items count="21">
        <item x="6"/>
        <item x="0"/>
        <item x="3"/>
        <item x="4"/>
        <item x="5"/>
        <item x="11"/>
        <item x="1"/>
        <item x="7"/>
        <item x="8"/>
        <item x="9"/>
        <item x="10"/>
        <item x="13"/>
        <item x="16"/>
        <item x="17"/>
        <item x="18"/>
        <item x="19"/>
        <item x="12"/>
        <item x="14"/>
        <item x="15"/>
        <item x="2"/>
        <item t="default"/>
      </items>
    </pivotField>
    <pivotField dataField="1" compact="0" numFmtId="4" outline="0" subtotalTop="0" showAll="0" includeNewItemsInFilter="1"/>
    <pivotField compact="0" outline="0" subtotalTop="0" showAll="0" includeNewItemsInFilter="1"/>
    <pivotField dataField="1" compact="0" numFmtId="4" outline="0" subtotalTop="0" showAll="0" includeNewItemsInFilter="1"/>
  </pivotFields>
  <rowFields count="2">
    <field x="1"/>
    <field x="-2"/>
  </rowFields>
  <rowItems count="42">
    <i>
      <x/>
      <x/>
    </i>
    <i r="1" i="1">
      <x v="1"/>
    </i>
    <i>
      <x v="1"/>
      <x/>
    </i>
    <i r="1" i="1">
      <x v="1"/>
    </i>
    <i>
      <x v="2"/>
      <x/>
    </i>
    <i r="1" i="1">
      <x v="1"/>
    </i>
    <i>
      <x v="3"/>
      <x/>
    </i>
    <i r="1" i="1">
      <x v="1"/>
    </i>
    <i>
      <x v="4"/>
      <x/>
    </i>
    <i r="1" i="1">
      <x v="1"/>
    </i>
    <i>
      <x v="5"/>
      <x/>
    </i>
    <i r="1" i="1">
      <x v="1"/>
    </i>
    <i>
      <x v="6"/>
      <x/>
    </i>
    <i r="1" i="1">
      <x v="1"/>
    </i>
    <i>
      <x v="7"/>
      <x/>
    </i>
    <i r="1" i="1">
      <x v="1"/>
    </i>
    <i>
      <x v="8"/>
      <x/>
    </i>
    <i r="1" i="1">
      <x v="1"/>
    </i>
    <i>
      <x v="9"/>
      <x/>
    </i>
    <i r="1" i="1">
      <x v="1"/>
    </i>
    <i>
      <x v="10"/>
      <x/>
    </i>
    <i r="1" i="1">
      <x v="1"/>
    </i>
    <i>
      <x v="11"/>
      <x/>
    </i>
    <i r="1" i="1">
      <x v="1"/>
    </i>
    <i>
      <x v="12"/>
      <x/>
    </i>
    <i r="1" i="1">
      <x v="1"/>
    </i>
    <i>
      <x v="13"/>
      <x/>
    </i>
    <i r="1" i="1">
      <x v="1"/>
    </i>
    <i>
      <x v="14"/>
      <x/>
    </i>
    <i r="1" i="1">
      <x v="1"/>
    </i>
    <i>
      <x v="15"/>
      <x/>
    </i>
    <i r="1" i="1">
      <x v="1"/>
    </i>
    <i>
      <x v="16"/>
      <x/>
    </i>
    <i r="1" i="1">
      <x v="1"/>
    </i>
    <i>
      <x v="17"/>
      <x/>
    </i>
    <i r="1" i="1">
      <x v="1"/>
    </i>
    <i>
      <x v="18"/>
      <x/>
    </i>
    <i r="1" i="1">
      <x v="1"/>
    </i>
    <i>
      <x v="19"/>
      <x/>
    </i>
    <i r="1" i="1">
      <x v="1"/>
    </i>
    <i t="grand">
      <x/>
    </i>
    <i t="grand" i="1">
      <x/>
    </i>
  </rowItems>
  <colFields count="1">
    <field x="0"/>
  </colFields>
  <colItems count="9">
    <i>
      <x/>
    </i>
    <i>
      <x v="1"/>
    </i>
    <i>
      <x v="2"/>
    </i>
    <i>
      <x v="3"/>
    </i>
    <i>
      <x v="4"/>
    </i>
    <i>
      <x v="5"/>
    </i>
    <i>
      <x v="6"/>
    </i>
    <i>
      <x v="7"/>
    </i>
    <i t="grand">
      <x/>
    </i>
  </colItems>
  <dataFields count="2">
    <dataField name="Sum of Količina" fld="2" baseField="0" baseItem="0"/>
    <dataField name="Sum of Promet" fld="4" baseField="0" baseItem="0"/>
  </dataField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dimension ref="A1:J39"/>
  <sheetViews>
    <sheetView tabSelected="1" workbookViewId="0">
      <selection activeCell="F28" sqref="F28"/>
    </sheetView>
  </sheetViews>
  <sheetFormatPr defaultRowHeight="15"/>
  <cols>
    <col min="1" max="1" width="6.28515625" customWidth="1"/>
    <col min="2" max="2" width="12" customWidth="1"/>
    <col min="3" max="3" width="11" customWidth="1"/>
    <col min="6" max="6" width="8.42578125" customWidth="1"/>
    <col min="8" max="8" width="9.28515625" customWidth="1"/>
    <col min="9" max="9" width="9.7109375" customWidth="1"/>
    <col min="10" max="10" width="12" customWidth="1"/>
  </cols>
  <sheetData>
    <row r="1" spans="1:10">
      <c r="B1" s="11" t="s">
        <v>57</v>
      </c>
      <c r="C1" s="11"/>
      <c r="D1" s="11"/>
      <c r="E1" s="11"/>
      <c r="F1" s="11"/>
      <c r="G1" s="11"/>
      <c r="H1" s="11"/>
      <c r="I1" s="11"/>
    </row>
    <row r="2" spans="1:10">
      <c r="B2" s="11" t="s">
        <v>58</v>
      </c>
      <c r="C2" s="11"/>
      <c r="D2" s="11"/>
      <c r="E2" s="11"/>
      <c r="F2" s="11"/>
      <c r="G2" s="11"/>
      <c r="H2" s="11"/>
      <c r="I2" s="11"/>
    </row>
    <row r="3" spans="1:10">
      <c r="B3" t="s">
        <v>42</v>
      </c>
    </row>
    <row r="4" spans="1:10">
      <c r="B4" t="s">
        <v>37</v>
      </c>
    </row>
    <row r="5" spans="1:10">
      <c r="B5" t="s">
        <v>43</v>
      </c>
    </row>
    <row r="7" spans="1:10">
      <c r="A7" s="11" t="s">
        <v>38</v>
      </c>
      <c r="B7" s="14" t="s">
        <v>45</v>
      </c>
    </row>
    <row r="8" spans="1:10" s="26" customFormat="1" ht="51" customHeight="1">
      <c r="B8" s="25" t="s">
        <v>46</v>
      </c>
      <c r="C8" s="25"/>
      <c r="D8" s="25"/>
      <c r="E8" s="25"/>
      <c r="F8" s="25"/>
      <c r="G8" s="25"/>
      <c r="H8" s="25"/>
      <c r="I8" s="25"/>
      <c r="J8" s="25"/>
    </row>
    <row r="9" spans="1:10">
      <c r="A9" s="11" t="s">
        <v>39</v>
      </c>
      <c r="B9" s="14" t="s">
        <v>47</v>
      </c>
    </row>
    <row r="10" spans="1:10">
      <c r="A10" s="11" t="s">
        <v>40</v>
      </c>
      <c r="B10" s="14" t="s">
        <v>59</v>
      </c>
    </row>
    <row r="11" spans="1:10">
      <c r="B11" t="s">
        <v>60</v>
      </c>
    </row>
    <row r="12" spans="1:10">
      <c r="A12" s="11"/>
    </row>
    <row r="13" spans="1:10" ht="56.25" customHeight="1">
      <c r="A13" s="11"/>
      <c r="B13" s="24" t="s">
        <v>81</v>
      </c>
      <c r="C13" s="24"/>
      <c r="D13" s="24"/>
      <c r="E13" s="24"/>
      <c r="F13" s="24"/>
      <c r="G13" s="24"/>
      <c r="H13" s="24"/>
      <c r="I13" s="24"/>
      <c r="J13" s="24"/>
    </row>
    <row r="14" spans="1:10">
      <c r="A14" s="11"/>
    </row>
    <row r="15" spans="1:10">
      <c r="A15" s="11" t="s">
        <v>41</v>
      </c>
      <c r="B15" s="14" t="s">
        <v>82</v>
      </c>
    </row>
    <row r="16" spans="1:10">
      <c r="A16" s="11"/>
    </row>
    <row r="18" spans="2:10">
      <c r="C18" s="12" t="s">
        <v>44</v>
      </c>
      <c r="D18" s="7" t="s">
        <v>5</v>
      </c>
      <c r="E18" s="7" t="s">
        <v>28</v>
      </c>
      <c r="F18" s="7" t="s">
        <v>29</v>
      </c>
      <c r="G18" s="7" t="s">
        <v>32</v>
      </c>
      <c r="H18" s="7" t="s">
        <v>33</v>
      </c>
      <c r="I18" s="7" t="s">
        <v>34</v>
      </c>
      <c r="J18" s="7" t="s">
        <v>35</v>
      </c>
    </row>
    <row r="19" spans="2:10">
      <c r="B19" s="13" t="s">
        <v>1</v>
      </c>
    </row>
    <row r="20" spans="2:10">
      <c r="B20" s="8" t="s">
        <v>30</v>
      </c>
    </row>
    <row r="21" spans="2:10">
      <c r="B21" s="8" t="s">
        <v>7</v>
      </c>
    </row>
    <row r="22" spans="2:10">
      <c r="B22" s="8" t="s">
        <v>8</v>
      </c>
    </row>
    <row r="23" spans="2:10">
      <c r="B23" s="8" t="s">
        <v>9</v>
      </c>
    </row>
    <row r="24" spans="2:10">
      <c r="B24" s="8" t="s">
        <v>10</v>
      </c>
    </row>
    <row r="25" spans="2:10">
      <c r="B25" s="8" t="s">
        <v>12</v>
      </c>
    </row>
    <row r="26" spans="2:10">
      <c r="B26" s="8" t="s">
        <v>14</v>
      </c>
    </row>
    <row r="27" spans="2:10">
      <c r="B27" s="8" t="s">
        <v>15</v>
      </c>
    </row>
    <row r="28" spans="2:10">
      <c r="B28" s="8" t="s">
        <v>16</v>
      </c>
    </row>
    <row r="29" spans="2:10">
      <c r="B29" s="8" t="s">
        <v>17</v>
      </c>
    </row>
    <row r="30" spans="2:10">
      <c r="B30" s="8" t="s">
        <v>18</v>
      </c>
    </row>
    <row r="31" spans="2:10">
      <c r="B31" s="8" t="s">
        <v>19</v>
      </c>
    </row>
    <row r="32" spans="2:10">
      <c r="B32" s="8" t="s">
        <v>20</v>
      </c>
    </row>
    <row r="33" spans="2:2">
      <c r="B33" s="8" t="s">
        <v>21</v>
      </c>
    </row>
    <row r="34" spans="2:2">
      <c r="B34" s="8" t="s">
        <v>22</v>
      </c>
    </row>
    <row r="35" spans="2:2">
      <c r="B35" s="8" t="s">
        <v>23</v>
      </c>
    </row>
    <row r="36" spans="2:2">
      <c r="B36" s="8" t="s">
        <v>24</v>
      </c>
    </row>
    <row r="37" spans="2:2">
      <c r="B37" s="8" t="s">
        <v>25</v>
      </c>
    </row>
    <row r="38" spans="2:2">
      <c r="B38" s="8" t="s">
        <v>26</v>
      </c>
    </row>
    <row r="39" spans="2:2">
      <c r="B39" s="8" t="s">
        <v>27</v>
      </c>
    </row>
  </sheetData>
  <mergeCells count="2">
    <mergeCell ref="B8:J8"/>
    <mergeCell ref="B13:J13"/>
  </mergeCells>
  <pageMargins left="0.37" right="0.3"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sheetPr>
    <tabColor rgb="FFFFC000"/>
  </sheetPr>
  <dimension ref="A1:F153"/>
  <sheetViews>
    <sheetView topLeftCell="A2" zoomScaleNormal="76" zoomScaleSheetLayoutView="82" workbookViewId="0">
      <selection activeCell="C17" sqref="C17"/>
    </sheetView>
  </sheetViews>
  <sheetFormatPr defaultRowHeight="12.75"/>
  <cols>
    <col min="1" max="1" width="18.7109375" style="4" customWidth="1"/>
    <col min="2" max="2" width="14.5703125" style="4" customWidth="1"/>
    <col min="3" max="3" width="22.5703125" style="10" customWidth="1"/>
    <col min="4" max="4" width="13.140625" style="4" customWidth="1"/>
    <col min="5" max="5" width="14.42578125" style="10" customWidth="1"/>
    <col min="6" max="6" width="18.140625" style="4" customWidth="1"/>
    <col min="7" max="16384" width="9.140625" style="4"/>
  </cols>
  <sheetData>
    <row r="1" spans="1:6" ht="12.95" customHeight="1">
      <c r="A1" s="1"/>
      <c r="B1" s="1"/>
      <c r="C1" s="2"/>
      <c r="D1" s="3"/>
      <c r="E1" s="2"/>
      <c r="F1" s="3"/>
    </row>
    <row r="2" spans="1:6" ht="27" customHeight="1">
      <c r="A2" s="5" t="s">
        <v>0</v>
      </c>
      <c r="B2" s="5" t="s">
        <v>1</v>
      </c>
      <c r="C2" s="6" t="s">
        <v>2</v>
      </c>
      <c r="D2" s="5" t="s">
        <v>3</v>
      </c>
      <c r="E2" s="6" t="s">
        <v>4</v>
      </c>
      <c r="F2" s="3"/>
    </row>
    <row r="3" spans="1:6" ht="12.95" customHeight="1">
      <c r="A3" s="7" t="s">
        <v>5</v>
      </c>
      <c r="B3" s="8" t="s">
        <v>7</v>
      </c>
      <c r="C3" s="9">
        <v>932.36900000000014</v>
      </c>
      <c r="D3" s="8" t="s">
        <v>6</v>
      </c>
      <c r="E3" s="9">
        <v>374181.07</v>
      </c>
      <c r="F3" s="3"/>
    </row>
    <row r="4" spans="1:6" ht="12.95" customHeight="1">
      <c r="A4" s="7" t="s">
        <v>5</v>
      </c>
      <c r="B4" s="8" t="s">
        <v>8</v>
      </c>
      <c r="C4" s="9">
        <v>3556.1890000000008</v>
      </c>
      <c r="D4" s="8" t="s">
        <v>6</v>
      </c>
      <c r="E4" s="9">
        <v>853976.59</v>
      </c>
      <c r="F4" s="3"/>
    </row>
    <row r="5" spans="1:6" ht="12.95" customHeight="1">
      <c r="A5" s="7" t="s">
        <v>5</v>
      </c>
      <c r="B5" s="8" t="s">
        <v>9</v>
      </c>
      <c r="C5" s="9">
        <v>40.53</v>
      </c>
      <c r="D5" s="8" t="s">
        <v>6</v>
      </c>
      <c r="E5" s="9">
        <v>130747.5</v>
      </c>
      <c r="F5" s="3"/>
    </row>
    <row r="6" spans="1:6" ht="12.95" customHeight="1">
      <c r="A6" s="7" t="s">
        <v>5</v>
      </c>
      <c r="B6" s="8" t="s">
        <v>10</v>
      </c>
      <c r="C6" s="9">
        <v>69.900000000000006</v>
      </c>
      <c r="D6" s="8" t="s">
        <v>11</v>
      </c>
      <c r="E6" s="9">
        <v>25146.9</v>
      </c>
      <c r="F6" s="3"/>
    </row>
    <row r="7" spans="1:6" ht="12.95" customHeight="1">
      <c r="A7" s="7" t="s">
        <v>5</v>
      </c>
      <c r="B7" s="8" t="s">
        <v>12</v>
      </c>
      <c r="C7" s="9">
        <v>2421.1799999999998</v>
      </c>
      <c r="D7" s="8" t="s">
        <v>13</v>
      </c>
      <c r="E7" s="9">
        <v>134192.9</v>
      </c>
      <c r="F7" s="3"/>
    </row>
    <row r="8" spans="1:6" ht="12.95" customHeight="1">
      <c r="A8" s="7" t="s">
        <v>5</v>
      </c>
      <c r="B8" s="8" t="s">
        <v>14</v>
      </c>
      <c r="C8" s="9">
        <v>2220.3030000000017</v>
      </c>
      <c r="D8" s="8" t="s">
        <v>6</v>
      </c>
      <c r="E8" s="9">
        <v>1409060.2</v>
      </c>
      <c r="F8" s="3"/>
    </row>
    <row r="9" spans="1:6" ht="12.95" customHeight="1">
      <c r="A9" s="7" t="s">
        <v>5</v>
      </c>
      <c r="B9" s="8" t="s">
        <v>15</v>
      </c>
      <c r="C9" s="9">
        <v>46</v>
      </c>
      <c r="D9" s="8" t="s">
        <v>11</v>
      </c>
      <c r="E9" s="9">
        <v>57675</v>
      </c>
      <c r="F9" s="3"/>
    </row>
    <row r="10" spans="1:6" ht="12.95" customHeight="1">
      <c r="A10" s="7" t="s">
        <v>5</v>
      </c>
      <c r="B10" s="8" t="s">
        <v>16</v>
      </c>
      <c r="C10" s="9">
        <v>1095.8869999999986</v>
      </c>
      <c r="D10" s="8" t="s">
        <v>6</v>
      </c>
      <c r="E10" s="9">
        <v>1365344.91</v>
      </c>
      <c r="F10" s="3"/>
    </row>
    <row r="11" spans="1:6" ht="12.95" customHeight="1">
      <c r="A11" s="7" t="s">
        <v>5</v>
      </c>
      <c r="B11" s="8" t="s">
        <v>17</v>
      </c>
      <c r="C11" s="9">
        <v>99</v>
      </c>
      <c r="D11" s="8" t="s">
        <v>11</v>
      </c>
      <c r="E11" s="9">
        <v>72357</v>
      </c>
      <c r="F11" s="3"/>
    </row>
    <row r="12" spans="1:6" ht="12.95" customHeight="1">
      <c r="A12" s="7" t="s">
        <v>5</v>
      </c>
      <c r="B12" s="8" t="s">
        <v>18</v>
      </c>
      <c r="C12" s="9">
        <v>5266.7559999999721</v>
      </c>
      <c r="D12" s="8" t="s">
        <v>6</v>
      </c>
      <c r="E12" s="9">
        <v>3605756.47</v>
      </c>
      <c r="F12" s="3"/>
    </row>
    <row r="13" spans="1:6" ht="12.95" customHeight="1">
      <c r="A13" s="7" t="s">
        <v>5</v>
      </c>
      <c r="B13" s="8" t="s">
        <v>19</v>
      </c>
      <c r="C13" s="9">
        <v>3167.0549999999985</v>
      </c>
      <c r="D13" s="8" t="s">
        <v>6</v>
      </c>
      <c r="E13" s="9">
        <v>1060476.5</v>
      </c>
      <c r="F13" s="3"/>
    </row>
    <row r="14" spans="1:6" ht="12.95" customHeight="1">
      <c r="A14" s="7" t="s">
        <v>5</v>
      </c>
      <c r="B14" s="8" t="s">
        <v>20</v>
      </c>
      <c r="C14" s="9">
        <v>879.36</v>
      </c>
      <c r="D14" s="8" t="s">
        <v>6</v>
      </c>
      <c r="E14" s="9">
        <v>276405.88</v>
      </c>
      <c r="F14" s="3"/>
    </row>
    <row r="15" spans="1:6" ht="12.95" customHeight="1">
      <c r="A15" s="7" t="s">
        <v>5</v>
      </c>
      <c r="B15" s="8" t="s">
        <v>21</v>
      </c>
      <c r="C15" s="9">
        <v>85.2</v>
      </c>
      <c r="D15" s="8" t="s">
        <v>6</v>
      </c>
      <c r="E15" s="9">
        <v>90640.56</v>
      </c>
      <c r="F15" s="3"/>
    </row>
    <row r="16" spans="1:6" ht="12.95" customHeight="1">
      <c r="A16" s="7" t="s">
        <v>5</v>
      </c>
      <c r="B16" s="8" t="s">
        <v>22</v>
      </c>
      <c r="C16" s="9">
        <v>251.97</v>
      </c>
      <c r="D16" s="8" t="s">
        <v>13</v>
      </c>
      <c r="E16" s="9">
        <v>103845.63</v>
      </c>
      <c r="F16" s="3"/>
    </row>
    <row r="17" spans="1:6" ht="12.95" customHeight="1">
      <c r="A17" s="7" t="s">
        <v>5</v>
      </c>
      <c r="B17" s="8" t="s">
        <v>23</v>
      </c>
      <c r="C17" s="9">
        <v>6.58</v>
      </c>
      <c r="D17" s="8" t="s">
        <v>6</v>
      </c>
      <c r="E17" s="9">
        <v>11187</v>
      </c>
      <c r="F17" s="3"/>
    </row>
    <row r="18" spans="1:6" ht="12.95" customHeight="1">
      <c r="A18" s="7" t="s">
        <v>5</v>
      </c>
      <c r="B18" s="8" t="s">
        <v>24</v>
      </c>
      <c r="C18" s="9">
        <v>665.02200000000005</v>
      </c>
      <c r="D18" s="8" t="s">
        <v>6</v>
      </c>
      <c r="E18" s="9">
        <v>703567.64</v>
      </c>
      <c r="F18" s="3"/>
    </row>
    <row r="19" spans="1:6" ht="12.95" customHeight="1">
      <c r="A19" s="7" t="s">
        <v>5</v>
      </c>
      <c r="B19" s="8" t="s">
        <v>25</v>
      </c>
      <c r="C19" s="9">
        <v>922</v>
      </c>
      <c r="D19" s="8" t="s">
        <v>6</v>
      </c>
      <c r="E19" s="9">
        <v>79047.509999999995</v>
      </c>
      <c r="F19" s="3"/>
    </row>
    <row r="20" spans="1:6" ht="12.95" customHeight="1">
      <c r="A20" s="7" t="s">
        <v>5</v>
      </c>
      <c r="B20" s="8" t="s">
        <v>26</v>
      </c>
      <c r="C20" s="9">
        <v>525</v>
      </c>
      <c r="D20" s="8" t="s">
        <v>11</v>
      </c>
      <c r="E20" s="9">
        <v>280238.01</v>
      </c>
      <c r="F20" s="3"/>
    </row>
    <row r="21" spans="1:6" ht="12.95" customHeight="1">
      <c r="A21" s="7" t="s">
        <v>5</v>
      </c>
      <c r="B21" s="8" t="s">
        <v>27</v>
      </c>
      <c r="C21" s="9">
        <v>4254.2419999999993</v>
      </c>
      <c r="D21" s="8" t="s">
        <v>6</v>
      </c>
      <c r="E21" s="9">
        <v>1744323.88</v>
      </c>
      <c r="F21" s="3"/>
    </row>
    <row r="22" spans="1:6" ht="12.95" customHeight="1">
      <c r="A22" s="7" t="s">
        <v>28</v>
      </c>
      <c r="B22" s="8" t="s">
        <v>7</v>
      </c>
      <c r="C22" s="9">
        <v>1458.31</v>
      </c>
      <c r="D22" s="8" t="s">
        <v>6</v>
      </c>
      <c r="E22" s="9">
        <v>580085.64</v>
      </c>
      <c r="F22" s="3"/>
    </row>
    <row r="23" spans="1:6" ht="12.95" customHeight="1">
      <c r="A23" s="7" t="s">
        <v>28</v>
      </c>
      <c r="B23" s="8" t="s">
        <v>8</v>
      </c>
      <c r="C23" s="9">
        <v>1154.01</v>
      </c>
      <c r="D23" s="8" t="s">
        <v>6</v>
      </c>
      <c r="E23" s="9">
        <v>286754.27</v>
      </c>
      <c r="F23" s="3"/>
    </row>
    <row r="24" spans="1:6" ht="12.95" customHeight="1">
      <c r="A24" s="7" t="s">
        <v>28</v>
      </c>
      <c r="B24" s="8" t="s">
        <v>9</v>
      </c>
      <c r="C24" s="9">
        <v>27.54</v>
      </c>
      <c r="D24" s="8" t="s">
        <v>6</v>
      </c>
      <c r="E24" s="9">
        <v>89505</v>
      </c>
      <c r="F24" s="3"/>
    </row>
    <row r="25" spans="1:6" ht="12.95" customHeight="1">
      <c r="A25" s="7" t="s">
        <v>28</v>
      </c>
      <c r="B25" s="8" t="s">
        <v>10</v>
      </c>
      <c r="C25" s="9">
        <v>999</v>
      </c>
      <c r="D25" s="8" t="s">
        <v>11</v>
      </c>
      <c r="E25" s="9">
        <v>309247</v>
      </c>
      <c r="F25" s="3"/>
    </row>
    <row r="26" spans="1:6" ht="12.95" customHeight="1">
      <c r="A26" s="7" t="s">
        <v>28</v>
      </c>
      <c r="B26" s="8" t="s">
        <v>12</v>
      </c>
      <c r="C26" s="9">
        <v>9033.2399999999907</v>
      </c>
      <c r="D26" s="8" t="s">
        <v>13</v>
      </c>
      <c r="E26" s="9">
        <v>586202.80000000005</v>
      </c>
      <c r="F26" s="3"/>
    </row>
    <row r="27" spans="1:6" ht="12.95" customHeight="1">
      <c r="A27" s="7" t="s">
        <v>28</v>
      </c>
      <c r="B27" s="8" t="s">
        <v>14</v>
      </c>
      <c r="C27" s="9">
        <v>6870.58</v>
      </c>
      <c r="D27" s="8" t="s">
        <v>6</v>
      </c>
      <c r="E27" s="9">
        <v>4434834.95</v>
      </c>
      <c r="F27" s="3"/>
    </row>
    <row r="28" spans="1:6" ht="12.95" customHeight="1">
      <c r="A28" s="7" t="s">
        <v>28</v>
      </c>
      <c r="B28" s="8" t="s">
        <v>15</v>
      </c>
      <c r="C28" s="9">
        <v>25</v>
      </c>
      <c r="D28" s="8" t="s">
        <v>11</v>
      </c>
      <c r="E28" s="9">
        <v>30958.34</v>
      </c>
      <c r="F28" s="3"/>
    </row>
    <row r="29" spans="1:6" ht="12.95" customHeight="1">
      <c r="A29" s="7" t="s">
        <v>28</v>
      </c>
      <c r="B29" s="8" t="s">
        <v>16</v>
      </c>
      <c r="C29" s="9">
        <v>589.45000000000005</v>
      </c>
      <c r="D29" s="8" t="s">
        <v>6</v>
      </c>
      <c r="E29" s="9">
        <v>705263.9</v>
      </c>
      <c r="F29" s="3"/>
    </row>
    <row r="30" spans="1:6" ht="12.95" customHeight="1">
      <c r="A30" s="7" t="s">
        <v>28</v>
      </c>
      <c r="B30" s="8" t="s">
        <v>17</v>
      </c>
      <c r="C30" s="9">
        <v>34.75</v>
      </c>
      <c r="D30" s="8" t="s">
        <v>11</v>
      </c>
      <c r="E30" s="9">
        <v>29853.599999999999</v>
      </c>
      <c r="F30" s="3"/>
    </row>
    <row r="31" spans="1:6" ht="12.95" customHeight="1">
      <c r="A31" s="7" t="s">
        <v>28</v>
      </c>
      <c r="B31" s="8" t="s">
        <v>18</v>
      </c>
      <c r="C31" s="9">
        <v>1263.585</v>
      </c>
      <c r="D31" s="8" t="s">
        <v>6</v>
      </c>
      <c r="E31" s="9">
        <v>855427.69</v>
      </c>
      <c r="F31" s="3"/>
    </row>
    <row r="32" spans="1:6" ht="12.95" customHeight="1">
      <c r="A32" s="7" t="s">
        <v>28</v>
      </c>
      <c r="B32" s="8" t="s">
        <v>19</v>
      </c>
      <c r="C32" s="9">
        <v>3478.4660000000022</v>
      </c>
      <c r="D32" s="8" t="s">
        <v>6</v>
      </c>
      <c r="E32" s="9">
        <v>1193875.98</v>
      </c>
      <c r="F32" s="3"/>
    </row>
    <row r="33" spans="1:6" ht="12.95" customHeight="1">
      <c r="A33" s="7" t="s">
        <v>28</v>
      </c>
      <c r="B33" s="8" t="s">
        <v>20</v>
      </c>
      <c r="C33" s="9">
        <v>506.02</v>
      </c>
      <c r="D33" s="8" t="s">
        <v>6</v>
      </c>
      <c r="E33" s="9">
        <v>147883.84</v>
      </c>
      <c r="F33" s="3"/>
    </row>
    <row r="34" spans="1:6" ht="12.95" customHeight="1">
      <c r="A34" s="7" t="s">
        <v>28</v>
      </c>
      <c r="B34" s="8" t="s">
        <v>22</v>
      </c>
      <c r="C34" s="9">
        <v>152.75</v>
      </c>
      <c r="D34" s="8" t="s">
        <v>13</v>
      </c>
      <c r="E34" s="9">
        <v>66531.09</v>
      </c>
      <c r="F34" s="3"/>
    </row>
    <row r="35" spans="1:6" ht="12.95" customHeight="1">
      <c r="A35" s="7" t="s">
        <v>28</v>
      </c>
      <c r="B35" s="8" t="s">
        <v>24</v>
      </c>
      <c r="C35" s="9">
        <v>159.46599999999998</v>
      </c>
      <c r="D35" s="8" t="s">
        <v>6</v>
      </c>
      <c r="E35" s="9">
        <v>168851.1</v>
      </c>
      <c r="F35" s="3"/>
    </row>
    <row r="36" spans="1:6" ht="12.95" customHeight="1">
      <c r="A36" s="7" t="s">
        <v>28</v>
      </c>
      <c r="B36" s="8" t="s">
        <v>25</v>
      </c>
      <c r="C36" s="9">
        <v>1282.25</v>
      </c>
      <c r="D36" s="8" t="s">
        <v>6</v>
      </c>
      <c r="E36" s="9">
        <v>115988.75</v>
      </c>
      <c r="F36" s="3"/>
    </row>
    <row r="37" spans="1:6" ht="12.95" customHeight="1">
      <c r="A37" s="7" t="s">
        <v>28</v>
      </c>
      <c r="B37" s="8" t="s">
        <v>26</v>
      </c>
      <c r="C37" s="9">
        <v>175</v>
      </c>
      <c r="D37" s="8" t="s">
        <v>11</v>
      </c>
      <c r="E37" s="9">
        <v>102150</v>
      </c>
      <c r="F37" s="3"/>
    </row>
    <row r="38" spans="1:6" ht="12.95" customHeight="1">
      <c r="A38" s="7" t="s">
        <v>28</v>
      </c>
      <c r="B38" s="8" t="s">
        <v>27</v>
      </c>
      <c r="C38" s="9">
        <v>2175.3200000000002</v>
      </c>
      <c r="D38" s="8" t="s">
        <v>6</v>
      </c>
      <c r="E38" s="9">
        <v>866391.13</v>
      </c>
      <c r="F38" s="3"/>
    </row>
    <row r="39" spans="1:6" ht="12.95" customHeight="1">
      <c r="A39" s="7" t="s">
        <v>29</v>
      </c>
      <c r="B39" s="8" t="s">
        <v>30</v>
      </c>
      <c r="C39" s="9">
        <v>8</v>
      </c>
      <c r="D39" s="8" t="s">
        <v>11</v>
      </c>
      <c r="E39" s="9">
        <v>42020.4</v>
      </c>
      <c r="F39" s="3"/>
    </row>
    <row r="40" spans="1:6" ht="12.95" customHeight="1">
      <c r="A40" s="7" t="s">
        <v>29</v>
      </c>
      <c r="B40" s="8" t="s">
        <v>7</v>
      </c>
      <c r="C40" s="9">
        <v>655.72</v>
      </c>
      <c r="D40" s="8" t="s">
        <v>6</v>
      </c>
      <c r="E40" s="9">
        <v>260233.60000000001</v>
      </c>
      <c r="F40" s="3"/>
    </row>
    <row r="41" spans="1:6" ht="12.95" customHeight="1">
      <c r="A41" s="7" t="s">
        <v>29</v>
      </c>
      <c r="B41" s="8" t="s">
        <v>8</v>
      </c>
      <c r="C41" s="9">
        <v>1328.5180000000007</v>
      </c>
      <c r="D41" s="8" t="s">
        <v>6</v>
      </c>
      <c r="E41" s="9">
        <v>312256.83</v>
      </c>
      <c r="F41" s="3"/>
    </row>
    <row r="42" spans="1:6" ht="12.95" customHeight="1">
      <c r="A42" s="7" t="s">
        <v>29</v>
      </c>
      <c r="B42" s="8" t="s">
        <v>9</v>
      </c>
      <c r="C42" s="9">
        <v>80.2</v>
      </c>
      <c r="D42" s="8" t="s">
        <v>6</v>
      </c>
      <c r="E42" s="9">
        <v>249713.25</v>
      </c>
      <c r="F42" s="3"/>
    </row>
    <row r="43" spans="1:6" ht="12.95" customHeight="1">
      <c r="A43" s="7" t="s">
        <v>29</v>
      </c>
      <c r="B43" s="8" t="s">
        <v>10</v>
      </c>
      <c r="C43" s="9">
        <v>561.67999999999995</v>
      </c>
      <c r="D43" s="8" t="s">
        <v>11</v>
      </c>
      <c r="E43" s="9">
        <v>166515.63</v>
      </c>
      <c r="F43" s="3"/>
    </row>
    <row r="44" spans="1:6" ht="12.95" customHeight="1">
      <c r="A44" s="7" t="s">
        <v>29</v>
      </c>
      <c r="B44" s="8" t="s">
        <v>12</v>
      </c>
      <c r="C44" s="9">
        <v>5400.68</v>
      </c>
      <c r="D44" s="8" t="s">
        <v>13</v>
      </c>
      <c r="E44" s="9">
        <v>284545.84000000003</v>
      </c>
      <c r="F44" s="3"/>
    </row>
    <row r="45" spans="1:6" ht="12.95" customHeight="1">
      <c r="A45" s="7" t="s">
        <v>29</v>
      </c>
      <c r="B45" s="8" t="s">
        <v>14</v>
      </c>
      <c r="C45" s="9">
        <v>4125.3970000000045</v>
      </c>
      <c r="D45" s="8" t="s">
        <v>6</v>
      </c>
      <c r="E45" s="9">
        <v>2616994.4700000002</v>
      </c>
      <c r="F45" s="3"/>
    </row>
    <row r="46" spans="1:6" ht="12.95" customHeight="1">
      <c r="A46" s="7" t="s">
        <v>29</v>
      </c>
      <c r="B46" s="8" t="s">
        <v>15</v>
      </c>
      <c r="C46" s="9">
        <v>32</v>
      </c>
      <c r="D46" s="8" t="s">
        <v>11</v>
      </c>
      <c r="E46" s="9">
        <v>40746.199999999997</v>
      </c>
      <c r="F46" s="3"/>
    </row>
    <row r="47" spans="1:6" ht="12.95" customHeight="1">
      <c r="A47" s="7" t="s">
        <v>29</v>
      </c>
      <c r="B47" s="8" t="s">
        <v>16</v>
      </c>
      <c r="C47" s="9">
        <v>556.91499999999996</v>
      </c>
      <c r="D47" s="8" t="s">
        <v>6</v>
      </c>
      <c r="E47" s="9">
        <v>679340.92</v>
      </c>
      <c r="F47" s="3"/>
    </row>
    <row r="48" spans="1:6" ht="12.95" customHeight="1">
      <c r="A48" s="7" t="s">
        <v>29</v>
      </c>
      <c r="B48" s="8" t="s">
        <v>17</v>
      </c>
      <c r="C48" s="9">
        <v>81</v>
      </c>
      <c r="D48" s="8" t="s">
        <v>11</v>
      </c>
      <c r="E48" s="9">
        <v>51377</v>
      </c>
      <c r="F48" s="3"/>
    </row>
    <row r="49" spans="1:6" ht="12.95" customHeight="1">
      <c r="A49" s="7" t="s">
        <v>29</v>
      </c>
      <c r="B49" s="8" t="s">
        <v>18</v>
      </c>
      <c r="C49" s="9">
        <v>1445.9690000000005</v>
      </c>
      <c r="D49" s="8" t="s">
        <v>6</v>
      </c>
      <c r="E49" s="9">
        <v>991256.98</v>
      </c>
      <c r="F49" s="3"/>
    </row>
    <row r="50" spans="1:6" ht="12.95" customHeight="1">
      <c r="A50" s="7" t="s">
        <v>29</v>
      </c>
      <c r="B50" s="8" t="s">
        <v>19</v>
      </c>
      <c r="C50" s="9">
        <v>2147.5690000000004</v>
      </c>
      <c r="D50" s="8" t="s">
        <v>6</v>
      </c>
      <c r="E50" s="9">
        <v>724475.26</v>
      </c>
      <c r="F50" s="3"/>
    </row>
    <row r="51" spans="1:6" ht="12.95" customHeight="1">
      <c r="A51" s="7" t="s">
        <v>29</v>
      </c>
      <c r="B51" s="8" t="s">
        <v>20</v>
      </c>
      <c r="C51" s="9">
        <v>233.72</v>
      </c>
      <c r="D51" s="8" t="s">
        <v>6</v>
      </c>
      <c r="E51" s="9">
        <v>66669.52</v>
      </c>
      <c r="F51" s="3"/>
    </row>
    <row r="52" spans="1:6" ht="12.95" customHeight="1">
      <c r="A52" s="7" t="s">
        <v>29</v>
      </c>
      <c r="B52" s="8" t="s">
        <v>21</v>
      </c>
      <c r="C52" s="9">
        <v>88.120000000000061</v>
      </c>
      <c r="D52" s="8" t="s">
        <v>6</v>
      </c>
      <c r="E52" s="9">
        <v>89137.24</v>
      </c>
      <c r="F52" s="3"/>
    </row>
    <row r="53" spans="1:6" ht="12.95" customHeight="1">
      <c r="A53" s="7" t="s">
        <v>29</v>
      </c>
      <c r="B53" s="8" t="s">
        <v>22</v>
      </c>
      <c r="C53" s="9">
        <v>300.26</v>
      </c>
      <c r="D53" s="8" t="s">
        <v>13</v>
      </c>
      <c r="E53" s="9">
        <v>115525.2</v>
      </c>
      <c r="F53" s="3"/>
    </row>
    <row r="54" spans="1:6" ht="12.95" customHeight="1">
      <c r="A54" s="7" t="s">
        <v>29</v>
      </c>
      <c r="B54" s="8" t="s">
        <v>24</v>
      </c>
      <c r="C54" s="9">
        <v>360.22500000000002</v>
      </c>
      <c r="D54" s="8" t="s">
        <v>31</v>
      </c>
      <c r="E54" s="9">
        <v>369566.73</v>
      </c>
      <c r="F54" s="3"/>
    </row>
    <row r="55" spans="1:6" ht="12.95" customHeight="1">
      <c r="A55" s="7" t="s">
        <v>29</v>
      </c>
      <c r="B55" s="8" t="s">
        <v>25</v>
      </c>
      <c r="C55" s="9">
        <v>817</v>
      </c>
      <c r="D55" s="8" t="s">
        <v>6</v>
      </c>
      <c r="E55" s="9">
        <v>62676</v>
      </c>
      <c r="F55" s="3"/>
    </row>
    <row r="56" spans="1:6" ht="12.95" customHeight="1">
      <c r="A56" s="7" t="s">
        <v>29</v>
      </c>
      <c r="B56" s="8" t="s">
        <v>26</v>
      </c>
      <c r="C56" s="9">
        <v>627</v>
      </c>
      <c r="D56" s="8" t="s">
        <v>11</v>
      </c>
      <c r="E56" s="9">
        <v>273072</v>
      </c>
      <c r="F56" s="3"/>
    </row>
    <row r="57" spans="1:6" ht="12.95" customHeight="1">
      <c r="A57" s="7" t="s">
        <v>29</v>
      </c>
      <c r="B57" s="8" t="s">
        <v>27</v>
      </c>
      <c r="C57" s="9">
        <v>1846.2340000000006</v>
      </c>
      <c r="D57" s="8" t="s">
        <v>6</v>
      </c>
      <c r="E57" s="9">
        <v>697695.34</v>
      </c>
      <c r="F57" s="3"/>
    </row>
    <row r="58" spans="1:6" ht="12.95" customHeight="1">
      <c r="A58" s="7" t="s">
        <v>32</v>
      </c>
      <c r="B58" s="8" t="s">
        <v>30</v>
      </c>
      <c r="C58" s="9">
        <v>26.16</v>
      </c>
      <c r="D58" s="8" t="s">
        <v>11</v>
      </c>
      <c r="E58" s="9">
        <v>170379.1</v>
      </c>
      <c r="F58" s="3"/>
    </row>
    <row r="59" spans="1:6" ht="12.95" customHeight="1">
      <c r="A59" s="7" t="s">
        <v>32</v>
      </c>
      <c r="B59" s="8" t="s">
        <v>7</v>
      </c>
      <c r="C59" s="9">
        <v>994.59</v>
      </c>
      <c r="D59" s="8" t="s">
        <v>6</v>
      </c>
      <c r="E59" s="9">
        <v>374593.77</v>
      </c>
      <c r="F59" s="3"/>
    </row>
    <row r="60" spans="1:6" ht="12.95" customHeight="1">
      <c r="A60" s="7" t="s">
        <v>32</v>
      </c>
      <c r="B60" s="8" t="s">
        <v>8</v>
      </c>
      <c r="C60" s="9">
        <v>1403.4759999999999</v>
      </c>
      <c r="D60" s="8" t="s">
        <v>6</v>
      </c>
      <c r="E60" s="9">
        <v>361664.54</v>
      </c>
      <c r="F60" s="3"/>
    </row>
    <row r="61" spans="1:6" ht="12.95" customHeight="1">
      <c r="A61" s="7" t="s">
        <v>32</v>
      </c>
      <c r="B61" s="8" t="s">
        <v>9</v>
      </c>
      <c r="C61" s="9">
        <v>117.27</v>
      </c>
      <c r="D61" s="8" t="s">
        <v>6</v>
      </c>
      <c r="E61" s="9">
        <v>379548</v>
      </c>
      <c r="F61" s="3"/>
    </row>
    <row r="62" spans="1:6" ht="12.95" customHeight="1">
      <c r="A62" s="7" t="s">
        <v>32</v>
      </c>
      <c r="B62" s="8" t="s">
        <v>10</v>
      </c>
      <c r="C62" s="9">
        <v>229</v>
      </c>
      <c r="D62" s="8" t="s">
        <v>11</v>
      </c>
      <c r="E62" s="9">
        <v>74306</v>
      </c>
      <c r="F62" s="3"/>
    </row>
    <row r="63" spans="1:6" ht="12.95" customHeight="1">
      <c r="A63" s="7" t="s">
        <v>32</v>
      </c>
      <c r="B63" s="8" t="s">
        <v>12</v>
      </c>
      <c r="C63" s="9">
        <v>7811.79</v>
      </c>
      <c r="D63" s="8" t="s">
        <v>13</v>
      </c>
      <c r="E63" s="9">
        <v>469228.08</v>
      </c>
      <c r="F63" s="3"/>
    </row>
    <row r="64" spans="1:6" ht="12.95" customHeight="1">
      <c r="A64" s="7" t="s">
        <v>32</v>
      </c>
      <c r="B64" s="8" t="s">
        <v>14</v>
      </c>
      <c r="C64" s="9">
        <v>7087.8520000000008</v>
      </c>
      <c r="D64" s="8" t="s">
        <v>6</v>
      </c>
      <c r="E64" s="9">
        <v>4629522.45</v>
      </c>
      <c r="F64" s="3"/>
    </row>
    <row r="65" spans="1:6" ht="12.95" customHeight="1">
      <c r="A65" s="7" t="s">
        <v>32</v>
      </c>
      <c r="B65" s="8" t="s">
        <v>15</v>
      </c>
      <c r="C65" s="9">
        <v>92</v>
      </c>
      <c r="D65" s="8" t="s">
        <v>11</v>
      </c>
      <c r="E65" s="9">
        <v>122380</v>
      </c>
      <c r="F65" s="3"/>
    </row>
    <row r="66" spans="1:6" ht="12.95" customHeight="1">
      <c r="A66" s="7" t="s">
        <v>32</v>
      </c>
      <c r="B66" s="8" t="s">
        <v>16</v>
      </c>
      <c r="C66" s="9">
        <v>749.37999999999943</v>
      </c>
      <c r="D66" s="8" t="s">
        <v>6</v>
      </c>
      <c r="E66" s="9">
        <v>926152.01</v>
      </c>
      <c r="F66" s="3"/>
    </row>
    <row r="67" spans="1:6" ht="12.95" customHeight="1">
      <c r="A67" s="7" t="s">
        <v>32</v>
      </c>
      <c r="B67" s="8" t="s">
        <v>17</v>
      </c>
      <c r="C67" s="9">
        <v>112</v>
      </c>
      <c r="D67" s="8" t="s">
        <v>11</v>
      </c>
      <c r="E67" s="9">
        <v>86746</v>
      </c>
      <c r="F67" s="3"/>
    </row>
    <row r="68" spans="1:6" ht="12.95" customHeight="1">
      <c r="A68" s="7" t="s">
        <v>32</v>
      </c>
      <c r="B68" s="8" t="s">
        <v>18</v>
      </c>
      <c r="C68" s="9">
        <v>2987.5249999999933</v>
      </c>
      <c r="D68" s="8" t="s">
        <v>6</v>
      </c>
      <c r="E68" s="9">
        <v>2039786.13</v>
      </c>
      <c r="F68" s="3"/>
    </row>
    <row r="69" spans="1:6" ht="12.95" customHeight="1">
      <c r="A69" s="7" t="s">
        <v>32</v>
      </c>
      <c r="B69" s="8" t="s">
        <v>19</v>
      </c>
      <c r="C69" s="9">
        <v>4032.07</v>
      </c>
      <c r="D69" s="8" t="s">
        <v>6</v>
      </c>
      <c r="E69" s="9">
        <v>1385196.36</v>
      </c>
      <c r="F69" s="3"/>
    </row>
    <row r="70" spans="1:6" ht="12.95" customHeight="1">
      <c r="A70" s="7" t="s">
        <v>32</v>
      </c>
      <c r="B70" s="8" t="s">
        <v>20</v>
      </c>
      <c r="C70" s="9">
        <v>326.74</v>
      </c>
      <c r="D70" s="8" t="s">
        <v>6</v>
      </c>
      <c r="E70" s="9">
        <v>100534</v>
      </c>
      <c r="F70" s="3"/>
    </row>
    <row r="71" spans="1:6" ht="12.95" customHeight="1">
      <c r="A71" s="7" t="s">
        <v>32</v>
      </c>
      <c r="B71" s="8" t="s">
        <v>21</v>
      </c>
      <c r="C71" s="9">
        <v>113.9</v>
      </c>
      <c r="D71" s="8" t="s">
        <v>6</v>
      </c>
      <c r="E71" s="9">
        <v>120588.38</v>
      </c>
      <c r="F71" s="3"/>
    </row>
    <row r="72" spans="1:6" ht="12.95" customHeight="1">
      <c r="A72" s="7" t="s">
        <v>32</v>
      </c>
      <c r="B72" s="8" t="s">
        <v>22</v>
      </c>
      <c r="C72" s="9">
        <v>265.45999999999998</v>
      </c>
      <c r="D72" s="8" t="s">
        <v>13</v>
      </c>
      <c r="E72" s="9">
        <v>107912</v>
      </c>
      <c r="F72" s="3"/>
    </row>
    <row r="73" spans="1:6" ht="12.95" customHeight="1">
      <c r="A73" s="7" t="s">
        <v>32</v>
      </c>
      <c r="B73" s="8" t="s">
        <v>23</v>
      </c>
      <c r="C73" s="9">
        <v>50.59</v>
      </c>
      <c r="D73" s="8" t="s">
        <v>6</v>
      </c>
      <c r="E73" s="9">
        <v>202624.5</v>
      </c>
      <c r="F73" s="3"/>
    </row>
    <row r="74" spans="1:6" ht="12.95" customHeight="1">
      <c r="A74" s="7" t="s">
        <v>32</v>
      </c>
      <c r="B74" s="8" t="s">
        <v>24</v>
      </c>
      <c r="C74" s="9">
        <v>635.63200000000063</v>
      </c>
      <c r="D74" s="8" t="s">
        <v>31</v>
      </c>
      <c r="E74" s="9">
        <v>669092.31999999995</v>
      </c>
      <c r="F74" s="3"/>
    </row>
    <row r="75" spans="1:6" ht="12.95" customHeight="1">
      <c r="A75" s="7" t="s">
        <v>32</v>
      </c>
      <c r="B75" s="8" t="s">
        <v>25</v>
      </c>
      <c r="C75" s="9">
        <v>2641.75</v>
      </c>
      <c r="D75" s="8" t="s">
        <v>6</v>
      </c>
      <c r="E75" s="9">
        <v>249334.75</v>
      </c>
      <c r="F75" s="3"/>
    </row>
    <row r="76" spans="1:6" ht="12.95" customHeight="1">
      <c r="A76" s="7" t="s">
        <v>32</v>
      </c>
      <c r="B76" s="8" t="s">
        <v>26</v>
      </c>
      <c r="C76" s="9">
        <v>595</v>
      </c>
      <c r="D76" s="8" t="s">
        <v>11</v>
      </c>
      <c r="E76" s="9">
        <v>327392</v>
      </c>
      <c r="F76" s="3"/>
    </row>
    <row r="77" spans="1:6" ht="12.95" customHeight="1">
      <c r="A77" s="7" t="s">
        <v>32</v>
      </c>
      <c r="B77" s="8" t="s">
        <v>27</v>
      </c>
      <c r="C77" s="9">
        <v>3254.5480000000002</v>
      </c>
      <c r="D77" s="8" t="s">
        <v>6</v>
      </c>
      <c r="E77" s="9">
        <v>1360720.19</v>
      </c>
      <c r="F77" s="3"/>
    </row>
    <row r="78" spans="1:6" ht="12.95" customHeight="1">
      <c r="A78" s="7" t="s">
        <v>33</v>
      </c>
      <c r="B78" s="8" t="s">
        <v>7</v>
      </c>
      <c r="C78" s="9">
        <v>96.16</v>
      </c>
      <c r="D78" s="8" t="s">
        <v>6</v>
      </c>
      <c r="E78" s="9">
        <v>38367.839999999997</v>
      </c>
      <c r="F78" s="3"/>
    </row>
    <row r="79" spans="1:6" ht="12.95" customHeight="1">
      <c r="A79" s="7" t="s">
        <v>33</v>
      </c>
      <c r="B79" s="8" t="s">
        <v>8</v>
      </c>
      <c r="C79" s="9">
        <v>552.64099999999996</v>
      </c>
      <c r="D79" s="8" t="s">
        <v>6</v>
      </c>
      <c r="E79" s="9">
        <v>137186.74</v>
      </c>
      <c r="F79" s="3"/>
    </row>
    <row r="80" spans="1:6" ht="12.95" customHeight="1">
      <c r="A80" s="7" t="s">
        <v>33</v>
      </c>
      <c r="B80" s="8" t="s">
        <v>9</v>
      </c>
      <c r="C80" s="9">
        <v>50.95</v>
      </c>
      <c r="D80" s="8" t="s">
        <v>6</v>
      </c>
      <c r="E80" s="9">
        <v>165587.5</v>
      </c>
      <c r="F80" s="3"/>
    </row>
    <row r="81" spans="1:6" ht="12.95" customHeight="1">
      <c r="A81" s="7" t="s">
        <v>33</v>
      </c>
      <c r="B81" s="8" t="s">
        <v>10</v>
      </c>
      <c r="C81" s="9">
        <v>99</v>
      </c>
      <c r="D81" s="8" t="s">
        <v>11</v>
      </c>
      <c r="E81" s="9">
        <v>28144</v>
      </c>
      <c r="F81" s="3"/>
    </row>
    <row r="82" spans="1:6" ht="12.95" customHeight="1">
      <c r="A82" s="7" t="s">
        <v>33</v>
      </c>
      <c r="B82" s="8" t="s">
        <v>12</v>
      </c>
      <c r="C82" s="9">
        <v>4109</v>
      </c>
      <c r="D82" s="8" t="s">
        <v>13</v>
      </c>
      <c r="E82" s="9">
        <v>190567.46</v>
      </c>
      <c r="F82" s="3"/>
    </row>
    <row r="83" spans="1:6" ht="12.95" customHeight="1">
      <c r="A83" s="7" t="s">
        <v>33</v>
      </c>
      <c r="B83" s="8" t="s">
        <v>14</v>
      </c>
      <c r="C83" s="9">
        <v>2484.0209999999993</v>
      </c>
      <c r="D83" s="8" t="s">
        <v>6</v>
      </c>
      <c r="E83" s="9">
        <v>1489743.98</v>
      </c>
      <c r="F83" s="3"/>
    </row>
    <row r="84" spans="1:6" ht="12.95" customHeight="1">
      <c r="A84" s="7" t="s">
        <v>33</v>
      </c>
      <c r="B84" s="8" t="s">
        <v>15</v>
      </c>
      <c r="C84" s="9">
        <v>20</v>
      </c>
      <c r="D84" s="8" t="s">
        <v>11</v>
      </c>
      <c r="E84" s="9">
        <v>25750</v>
      </c>
      <c r="F84" s="3"/>
    </row>
    <row r="85" spans="1:6" ht="12.95" customHeight="1">
      <c r="A85" s="7" t="s">
        <v>33</v>
      </c>
      <c r="B85" s="8" t="s">
        <v>16</v>
      </c>
      <c r="C85" s="9">
        <v>665.33500000000004</v>
      </c>
      <c r="D85" s="8" t="s">
        <v>6</v>
      </c>
      <c r="E85" s="9">
        <v>818894.39</v>
      </c>
      <c r="F85" s="3"/>
    </row>
    <row r="86" spans="1:6" ht="12.95" customHeight="1">
      <c r="A86" s="7" t="s">
        <v>33</v>
      </c>
      <c r="B86" s="8" t="s">
        <v>17</v>
      </c>
      <c r="C86" s="9">
        <v>44</v>
      </c>
      <c r="D86" s="8" t="s">
        <v>11</v>
      </c>
      <c r="E86" s="9">
        <v>30600</v>
      </c>
      <c r="F86" s="3"/>
    </row>
    <row r="87" spans="1:6" ht="12.95" customHeight="1">
      <c r="A87" s="7" t="s">
        <v>33</v>
      </c>
      <c r="B87" s="8" t="s">
        <v>18</v>
      </c>
      <c r="C87" s="9">
        <v>1483.2060000000015</v>
      </c>
      <c r="D87" s="8" t="s">
        <v>6</v>
      </c>
      <c r="E87" s="9">
        <v>1016484.98</v>
      </c>
      <c r="F87" s="3"/>
    </row>
    <row r="88" spans="1:6" ht="12.95" customHeight="1">
      <c r="A88" s="7" t="s">
        <v>33</v>
      </c>
      <c r="B88" s="8" t="s">
        <v>19</v>
      </c>
      <c r="C88" s="9">
        <v>3189.4729999999995</v>
      </c>
      <c r="D88" s="8" t="s">
        <v>6</v>
      </c>
      <c r="E88" s="9">
        <v>1031100.67</v>
      </c>
      <c r="F88" s="3"/>
    </row>
    <row r="89" spans="1:6" ht="12.95" customHeight="1">
      <c r="A89" s="7" t="s">
        <v>33</v>
      </c>
      <c r="B89" s="8" t="s">
        <v>20</v>
      </c>
      <c r="C89" s="9">
        <v>676.08</v>
      </c>
      <c r="D89" s="8" t="s">
        <v>6</v>
      </c>
      <c r="E89" s="9">
        <v>200704.68</v>
      </c>
      <c r="F89" s="3"/>
    </row>
    <row r="90" spans="1:6" ht="12.95" customHeight="1">
      <c r="A90" s="7" t="s">
        <v>33</v>
      </c>
      <c r="B90" s="8" t="s">
        <v>22</v>
      </c>
      <c r="C90" s="9">
        <v>155.85</v>
      </c>
      <c r="D90" s="8" t="s">
        <v>13</v>
      </c>
      <c r="E90" s="9">
        <v>65632.19</v>
      </c>
      <c r="F90" s="3"/>
    </row>
    <row r="91" spans="1:6" ht="12.95" customHeight="1">
      <c r="A91" s="7" t="s">
        <v>33</v>
      </c>
      <c r="B91" s="8" t="s">
        <v>24</v>
      </c>
      <c r="C91" s="9">
        <v>438.2440000000002</v>
      </c>
      <c r="D91" s="8" t="s">
        <v>6</v>
      </c>
      <c r="E91" s="9">
        <v>454503.9</v>
      </c>
      <c r="F91" s="3"/>
    </row>
    <row r="92" spans="1:6" ht="12.95" customHeight="1">
      <c r="A92" s="7" t="s">
        <v>33</v>
      </c>
      <c r="B92" s="8" t="s">
        <v>25</v>
      </c>
      <c r="C92" s="9">
        <v>3</v>
      </c>
      <c r="D92" s="8" t="s">
        <v>6</v>
      </c>
      <c r="E92" s="9">
        <v>300</v>
      </c>
      <c r="F92" s="3"/>
    </row>
    <row r="93" spans="1:6" ht="12.95" customHeight="1">
      <c r="A93" s="7" t="s">
        <v>33</v>
      </c>
      <c r="B93" s="8" t="s">
        <v>26</v>
      </c>
      <c r="C93" s="9">
        <v>164</v>
      </c>
      <c r="D93" s="8" t="s">
        <v>11</v>
      </c>
      <c r="E93" s="9">
        <v>86896</v>
      </c>
      <c r="F93" s="3"/>
    </row>
    <row r="94" spans="1:6" ht="12.95" customHeight="1">
      <c r="A94" s="7" t="s">
        <v>33</v>
      </c>
      <c r="B94" s="8" t="s">
        <v>27</v>
      </c>
      <c r="C94" s="9">
        <v>402.62</v>
      </c>
      <c r="D94" s="8" t="s">
        <v>6</v>
      </c>
      <c r="E94" s="9">
        <v>135791.19</v>
      </c>
      <c r="F94" s="3"/>
    </row>
    <row r="95" spans="1:6" ht="12.95" customHeight="1">
      <c r="A95" s="7" t="s">
        <v>34</v>
      </c>
      <c r="B95" s="8" t="s">
        <v>30</v>
      </c>
      <c r="C95" s="9">
        <v>5</v>
      </c>
      <c r="D95" s="8" t="s">
        <v>11</v>
      </c>
      <c r="E95" s="9">
        <v>46774.95</v>
      </c>
      <c r="F95" s="3"/>
    </row>
    <row r="96" spans="1:6" ht="12.95" customHeight="1">
      <c r="A96" s="7" t="s">
        <v>34</v>
      </c>
      <c r="B96" s="8" t="s">
        <v>7</v>
      </c>
      <c r="C96" s="9">
        <v>1843.12</v>
      </c>
      <c r="D96" s="8" t="s">
        <v>6</v>
      </c>
      <c r="E96" s="9">
        <v>709764.52</v>
      </c>
      <c r="F96" s="3"/>
    </row>
    <row r="97" spans="1:6" ht="12.95" customHeight="1">
      <c r="A97" s="7" t="s">
        <v>34</v>
      </c>
      <c r="B97" s="8" t="s">
        <v>8</v>
      </c>
      <c r="C97" s="9">
        <v>788.45599999999968</v>
      </c>
      <c r="D97" s="8" t="s">
        <v>6</v>
      </c>
      <c r="E97" s="9">
        <v>224000.94</v>
      </c>
      <c r="F97" s="3"/>
    </row>
    <row r="98" spans="1:6" ht="12.95" customHeight="1">
      <c r="A98" s="7" t="s">
        <v>34</v>
      </c>
      <c r="B98" s="8" t="s">
        <v>9</v>
      </c>
      <c r="C98" s="9">
        <v>9.9</v>
      </c>
      <c r="D98" s="8" t="s">
        <v>6</v>
      </c>
      <c r="E98" s="9">
        <v>32175</v>
      </c>
      <c r="F98" s="3"/>
    </row>
    <row r="99" spans="1:6" ht="12.95" customHeight="1">
      <c r="A99" s="7" t="s">
        <v>34</v>
      </c>
      <c r="B99" s="8" t="s">
        <v>10</v>
      </c>
      <c r="C99" s="9">
        <v>257</v>
      </c>
      <c r="D99" s="8" t="s">
        <v>11</v>
      </c>
      <c r="E99" s="9">
        <v>83812</v>
      </c>
      <c r="F99" s="3"/>
    </row>
    <row r="100" spans="1:6" ht="12.95" customHeight="1">
      <c r="A100" s="7" t="s">
        <v>34</v>
      </c>
      <c r="B100" s="8" t="s">
        <v>12</v>
      </c>
      <c r="C100" s="9">
        <v>7220.74</v>
      </c>
      <c r="D100" s="8" t="s">
        <v>13</v>
      </c>
      <c r="E100" s="9">
        <v>541555.5</v>
      </c>
      <c r="F100" s="3"/>
    </row>
    <row r="101" spans="1:6" ht="12.95" customHeight="1">
      <c r="A101" s="7" t="s">
        <v>34</v>
      </c>
      <c r="B101" s="8" t="s">
        <v>14</v>
      </c>
      <c r="C101" s="9">
        <v>7946.1599999999899</v>
      </c>
      <c r="D101" s="8" t="s">
        <v>6</v>
      </c>
      <c r="E101" s="9">
        <v>5074499.34</v>
      </c>
      <c r="F101" s="3"/>
    </row>
    <row r="102" spans="1:6" ht="12.95" customHeight="1">
      <c r="A102" s="7" t="s">
        <v>34</v>
      </c>
      <c r="B102" s="8" t="s">
        <v>15</v>
      </c>
      <c r="C102" s="9">
        <v>61</v>
      </c>
      <c r="D102" s="8" t="s">
        <v>11</v>
      </c>
      <c r="E102" s="9">
        <v>83915</v>
      </c>
      <c r="F102" s="3"/>
    </row>
    <row r="103" spans="1:6" ht="12.95" customHeight="1">
      <c r="A103" s="7" t="s">
        <v>34</v>
      </c>
      <c r="B103" s="8" t="s">
        <v>16</v>
      </c>
      <c r="C103" s="9">
        <v>842.18799999999794</v>
      </c>
      <c r="D103" s="8" t="s">
        <v>6</v>
      </c>
      <c r="E103" s="9">
        <v>1084941.1100000001</v>
      </c>
      <c r="F103" s="3"/>
    </row>
    <row r="104" spans="1:6" ht="12.95" customHeight="1">
      <c r="A104" s="7" t="s">
        <v>34</v>
      </c>
      <c r="B104" s="8" t="s">
        <v>17</v>
      </c>
      <c r="C104" s="9">
        <v>118</v>
      </c>
      <c r="D104" s="8" t="s">
        <v>11</v>
      </c>
      <c r="E104" s="9">
        <v>87132</v>
      </c>
      <c r="F104" s="3"/>
    </row>
    <row r="105" spans="1:6" ht="12.95" customHeight="1">
      <c r="A105" s="7" t="s">
        <v>34</v>
      </c>
      <c r="B105" s="8" t="s">
        <v>18</v>
      </c>
      <c r="C105" s="9">
        <v>1915.5640000000012</v>
      </c>
      <c r="D105" s="8" t="s">
        <v>6</v>
      </c>
      <c r="E105" s="9">
        <v>1296451.96</v>
      </c>
      <c r="F105" s="3"/>
    </row>
    <row r="106" spans="1:6" ht="12.95" customHeight="1">
      <c r="A106" s="7" t="s">
        <v>34</v>
      </c>
      <c r="B106" s="8" t="s">
        <v>19</v>
      </c>
      <c r="C106" s="9">
        <v>4000.78</v>
      </c>
      <c r="D106" s="8" t="s">
        <v>6</v>
      </c>
      <c r="E106" s="9">
        <v>1395580.33</v>
      </c>
      <c r="F106" s="3"/>
    </row>
    <row r="107" spans="1:6" ht="12.95" customHeight="1">
      <c r="A107" s="7" t="s">
        <v>34</v>
      </c>
      <c r="B107" s="8" t="s">
        <v>20</v>
      </c>
      <c r="C107" s="9">
        <v>147.30000000000001</v>
      </c>
      <c r="D107" s="8" t="s">
        <v>6</v>
      </c>
      <c r="E107" s="9">
        <v>37856.1</v>
      </c>
      <c r="F107" s="3"/>
    </row>
    <row r="108" spans="1:6" ht="12.95" customHeight="1">
      <c r="A108" s="7" t="s">
        <v>34</v>
      </c>
      <c r="B108" s="8" t="s">
        <v>21</v>
      </c>
      <c r="C108" s="9">
        <v>131.12</v>
      </c>
      <c r="D108" s="8" t="s">
        <v>6</v>
      </c>
      <c r="E108" s="9">
        <v>137491.84</v>
      </c>
      <c r="F108" s="3"/>
    </row>
    <row r="109" spans="1:6" ht="12.95" customHeight="1">
      <c r="A109" s="7" t="s">
        <v>34</v>
      </c>
      <c r="B109" s="8" t="s">
        <v>22</v>
      </c>
      <c r="C109" s="9">
        <v>190.17</v>
      </c>
      <c r="D109" s="8" t="s">
        <v>13</v>
      </c>
      <c r="E109" s="9">
        <v>78990.91</v>
      </c>
      <c r="F109" s="3"/>
    </row>
    <row r="110" spans="1:6" ht="12.95" customHeight="1">
      <c r="A110" s="7" t="s">
        <v>34</v>
      </c>
      <c r="B110" s="8" t="s">
        <v>24</v>
      </c>
      <c r="C110" s="9">
        <v>440.38600000000048</v>
      </c>
      <c r="D110" s="8" t="s">
        <v>31</v>
      </c>
      <c r="E110" s="9">
        <v>468748.31</v>
      </c>
      <c r="F110" s="3"/>
    </row>
    <row r="111" spans="1:6" ht="12.95" customHeight="1">
      <c r="A111" s="7" t="s">
        <v>34</v>
      </c>
      <c r="B111" s="8" t="s">
        <v>25</v>
      </c>
      <c r="C111" s="9">
        <v>30.5</v>
      </c>
      <c r="D111" s="8" t="s">
        <v>6</v>
      </c>
      <c r="E111" s="9">
        <v>2007.5</v>
      </c>
      <c r="F111" s="3"/>
    </row>
    <row r="112" spans="1:6" ht="12.95" customHeight="1">
      <c r="A112" s="7" t="s">
        <v>34</v>
      </c>
      <c r="B112" s="8" t="s">
        <v>26</v>
      </c>
      <c r="C112" s="9">
        <v>307</v>
      </c>
      <c r="D112" s="8" t="s">
        <v>11</v>
      </c>
      <c r="E112" s="9">
        <v>232101</v>
      </c>
      <c r="F112" s="3"/>
    </row>
    <row r="113" spans="1:6" ht="12.95" customHeight="1">
      <c r="A113" s="7" t="s">
        <v>34</v>
      </c>
      <c r="B113" s="8" t="s">
        <v>27</v>
      </c>
      <c r="C113" s="9">
        <v>3442.27</v>
      </c>
      <c r="D113" s="8" t="s">
        <v>6</v>
      </c>
      <c r="E113" s="9">
        <v>1386364.29</v>
      </c>
      <c r="F113" s="3"/>
    </row>
    <row r="114" spans="1:6" ht="12.95" customHeight="1">
      <c r="A114" s="7" t="s">
        <v>35</v>
      </c>
      <c r="B114" s="8" t="s">
        <v>30</v>
      </c>
      <c r="C114" s="9">
        <v>12</v>
      </c>
      <c r="D114" s="8" t="s">
        <v>11</v>
      </c>
      <c r="E114" s="9">
        <v>63044.4</v>
      </c>
      <c r="F114" s="3"/>
    </row>
    <row r="115" spans="1:6" ht="12.95" customHeight="1">
      <c r="A115" s="7" t="s">
        <v>35</v>
      </c>
      <c r="B115" s="8" t="s">
        <v>7</v>
      </c>
      <c r="C115" s="9">
        <v>274.053</v>
      </c>
      <c r="D115" s="8" t="s">
        <v>6</v>
      </c>
      <c r="E115" s="9">
        <v>101933.14</v>
      </c>
      <c r="F115" s="3"/>
    </row>
    <row r="116" spans="1:6" ht="12.95" customHeight="1">
      <c r="A116" s="7" t="s">
        <v>35</v>
      </c>
      <c r="B116" s="8" t="s">
        <v>8</v>
      </c>
      <c r="C116" s="9">
        <v>872.96700000000021</v>
      </c>
      <c r="D116" s="8" t="s">
        <v>6</v>
      </c>
      <c r="E116" s="9">
        <v>201988.89</v>
      </c>
      <c r="F116" s="3"/>
    </row>
    <row r="117" spans="1:6" ht="12.95" customHeight="1">
      <c r="A117" s="7" t="s">
        <v>35</v>
      </c>
      <c r="B117" s="8" t="s">
        <v>9</v>
      </c>
      <c r="C117" s="9">
        <v>94.15</v>
      </c>
      <c r="D117" s="8" t="s">
        <v>6</v>
      </c>
      <c r="E117" s="9">
        <v>303130.75</v>
      </c>
      <c r="F117" s="3"/>
    </row>
    <row r="118" spans="1:6" ht="12.95" customHeight="1">
      <c r="A118" s="7" t="s">
        <v>35</v>
      </c>
      <c r="B118" s="8" t="s">
        <v>10</v>
      </c>
      <c r="C118" s="9">
        <v>157</v>
      </c>
      <c r="D118" s="8" t="s">
        <v>11</v>
      </c>
      <c r="E118" s="9">
        <v>43252</v>
      </c>
      <c r="F118" s="3"/>
    </row>
    <row r="119" spans="1:6" ht="12.95" customHeight="1">
      <c r="A119" s="7" t="s">
        <v>35</v>
      </c>
      <c r="B119" s="8" t="s">
        <v>12</v>
      </c>
      <c r="C119" s="9">
        <v>2493.84</v>
      </c>
      <c r="D119" s="8" t="s">
        <v>13</v>
      </c>
      <c r="E119" s="9">
        <v>131875.4</v>
      </c>
      <c r="F119" s="3"/>
    </row>
    <row r="120" spans="1:6" ht="12.95" customHeight="1">
      <c r="A120" s="7" t="s">
        <v>35</v>
      </c>
      <c r="B120" s="8" t="s">
        <v>14</v>
      </c>
      <c r="C120" s="9">
        <v>2288.1020000000003</v>
      </c>
      <c r="D120" s="8" t="s">
        <v>6</v>
      </c>
      <c r="E120" s="9">
        <v>1483634.55</v>
      </c>
      <c r="F120" s="3"/>
    </row>
    <row r="121" spans="1:6" ht="12.95" customHeight="1">
      <c r="A121" s="7" t="s">
        <v>35</v>
      </c>
      <c r="B121" s="8" t="s">
        <v>15</v>
      </c>
      <c r="C121" s="9">
        <v>59</v>
      </c>
      <c r="D121" s="8" t="s">
        <v>11</v>
      </c>
      <c r="E121" s="9">
        <v>77160</v>
      </c>
      <c r="F121" s="3"/>
    </row>
    <row r="122" spans="1:6" ht="12.95" customHeight="1">
      <c r="A122" s="7" t="s">
        <v>35</v>
      </c>
      <c r="B122" s="8" t="s">
        <v>16</v>
      </c>
      <c r="C122" s="9">
        <v>523.32000000000005</v>
      </c>
      <c r="D122" s="8" t="s">
        <v>6</v>
      </c>
      <c r="E122" s="9">
        <v>660076.14</v>
      </c>
      <c r="F122" s="3"/>
    </row>
    <row r="123" spans="1:6" ht="12.95" customHeight="1">
      <c r="A123" s="7" t="s">
        <v>35</v>
      </c>
      <c r="B123" s="8" t="s">
        <v>17</v>
      </c>
      <c r="C123" s="9">
        <v>47</v>
      </c>
      <c r="D123" s="8" t="s">
        <v>11</v>
      </c>
      <c r="E123" s="9">
        <v>34450</v>
      </c>
      <c r="F123" s="3"/>
    </row>
    <row r="124" spans="1:6" ht="12.95" customHeight="1">
      <c r="A124" s="7" t="s">
        <v>35</v>
      </c>
      <c r="B124" s="8" t="s">
        <v>18</v>
      </c>
      <c r="C124" s="9">
        <v>1955.3888000000006</v>
      </c>
      <c r="D124" s="8" t="s">
        <v>6</v>
      </c>
      <c r="E124" s="9">
        <v>1320071.1000000001</v>
      </c>
      <c r="F124" s="3"/>
    </row>
    <row r="125" spans="1:6" ht="12.95" customHeight="1">
      <c r="A125" s="7" t="s">
        <v>35</v>
      </c>
      <c r="B125" s="8" t="s">
        <v>19</v>
      </c>
      <c r="C125" s="9">
        <v>2323.1309999999999</v>
      </c>
      <c r="D125" s="8" t="s">
        <v>6</v>
      </c>
      <c r="E125" s="9">
        <v>810227.86</v>
      </c>
      <c r="F125" s="3"/>
    </row>
    <row r="126" spans="1:6" ht="12.95" customHeight="1">
      <c r="A126" s="7" t="s">
        <v>35</v>
      </c>
      <c r="B126" s="8" t="s">
        <v>20</v>
      </c>
      <c r="C126" s="9">
        <v>510.88</v>
      </c>
      <c r="D126" s="8" t="s">
        <v>6</v>
      </c>
      <c r="E126" s="9">
        <v>145824.20000000001</v>
      </c>
      <c r="F126" s="3"/>
    </row>
    <row r="127" spans="1:6" ht="12.95" customHeight="1">
      <c r="A127" s="7" t="s">
        <v>35</v>
      </c>
      <c r="B127" s="8" t="s">
        <v>21</v>
      </c>
      <c r="C127" s="9">
        <v>111.06</v>
      </c>
      <c r="D127" s="8" t="s">
        <v>6</v>
      </c>
      <c r="E127" s="9">
        <v>109237.98</v>
      </c>
      <c r="F127" s="3"/>
    </row>
    <row r="128" spans="1:6" ht="12.95" customHeight="1">
      <c r="A128" s="7" t="s">
        <v>35</v>
      </c>
      <c r="B128" s="8" t="s">
        <v>22</v>
      </c>
      <c r="C128" s="9">
        <v>415.27</v>
      </c>
      <c r="D128" s="8" t="s">
        <v>13</v>
      </c>
      <c r="E128" s="9">
        <v>170578.87</v>
      </c>
      <c r="F128" s="3"/>
    </row>
    <row r="129" spans="1:6" ht="12.95" customHeight="1">
      <c r="A129" s="7" t="s">
        <v>35</v>
      </c>
      <c r="B129" s="8" t="s">
        <v>23</v>
      </c>
      <c r="C129" s="9">
        <v>18.649999999999999</v>
      </c>
      <c r="D129" s="8" t="s">
        <v>6</v>
      </c>
      <c r="E129" s="9">
        <v>30772.5</v>
      </c>
      <c r="F129" s="3"/>
    </row>
    <row r="130" spans="1:6" ht="12.95" customHeight="1">
      <c r="A130" s="7" t="s">
        <v>35</v>
      </c>
      <c r="B130" s="8" t="s">
        <v>24</v>
      </c>
      <c r="C130" s="9">
        <v>660.26300000000026</v>
      </c>
      <c r="D130" s="8" t="s">
        <v>6</v>
      </c>
      <c r="E130" s="9">
        <v>698573.52</v>
      </c>
      <c r="F130" s="3"/>
    </row>
    <row r="131" spans="1:6" ht="12.95" customHeight="1">
      <c r="A131" s="7" t="s">
        <v>35</v>
      </c>
      <c r="B131" s="8" t="s">
        <v>25</v>
      </c>
      <c r="C131" s="9">
        <v>935.5</v>
      </c>
      <c r="D131" s="8" t="s">
        <v>6</v>
      </c>
      <c r="E131" s="9">
        <v>86956</v>
      </c>
      <c r="F131" s="3"/>
    </row>
    <row r="132" spans="1:6" ht="12.95" customHeight="1">
      <c r="A132" s="7" t="s">
        <v>35</v>
      </c>
      <c r="B132" s="8" t="s">
        <v>26</v>
      </c>
      <c r="C132" s="9">
        <v>415</v>
      </c>
      <c r="D132" s="8" t="s">
        <v>11</v>
      </c>
      <c r="E132" s="9">
        <v>214235</v>
      </c>
      <c r="F132" s="3"/>
    </row>
    <row r="133" spans="1:6" ht="12.95" customHeight="1">
      <c r="A133" s="7" t="s">
        <v>35</v>
      </c>
      <c r="B133" s="8" t="s">
        <v>27</v>
      </c>
      <c r="C133" s="9">
        <v>1878.0150000000001</v>
      </c>
      <c r="D133" s="8" t="s">
        <v>6</v>
      </c>
      <c r="E133" s="9">
        <v>749027.85</v>
      </c>
      <c r="F133" s="3"/>
    </row>
    <row r="134" spans="1:6" ht="12.95" customHeight="1">
      <c r="A134" s="7" t="s">
        <v>36</v>
      </c>
      <c r="B134" s="8" t="s">
        <v>30</v>
      </c>
      <c r="C134" s="9">
        <v>19</v>
      </c>
      <c r="D134" s="8" t="s">
        <v>11</v>
      </c>
      <c r="E134" s="9">
        <v>148188.9</v>
      </c>
      <c r="F134" s="3"/>
    </row>
    <row r="135" spans="1:6" ht="12.95" customHeight="1">
      <c r="A135" s="7" t="s">
        <v>36</v>
      </c>
      <c r="B135" s="8" t="s">
        <v>7</v>
      </c>
      <c r="C135" s="9">
        <v>2842.2479999999996</v>
      </c>
      <c r="D135" s="8" t="s">
        <v>6</v>
      </c>
      <c r="E135" s="9">
        <v>1055661.67</v>
      </c>
      <c r="F135" s="3"/>
    </row>
    <row r="136" spans="1:6" ht="12.95" customHeight="1">
      <c r="A136" s="7" t="s">
        <v>36</v>
      </c>
      <c r="B136" s="8" t="s">
        <v>8</v>
      </c>
      <c r="C136" s="9">
        <v>1360.3989999999999</v>
      </c>
      <c r="D136" s="8" t="s">
        <v>6</v>
      </c>
      <c r="E136" s="9">
        <v>361636.82</v>
      </c>
      <c r="F136" s="3"/>
    </row>
    <row r="137" spans="1:6" ht="12.95" customHeight="1">
      <c r="A137" s="7" t="s">
        <v>36</v>
      </c>
      <c r="B137" s="8" t="s">
        <v>9</v>
      </c>
      <c r="C137" s="9">
        <v>242.59799999999984</v>
      </c>
      <c r="D137" s="8" t="s">
        <v>6</v>
      </c>
      <c r="E137" s="9">
        <v>766744.77</v>
      </c>
      <c r="F137" s="3"/>
    </row>
    <row r="138" spans="1:6" ht="12.95" customHeight="1">
      <c r="A138" s="7" t="s">
        <v>36</v>
      </c>
      <c r="B138" s="8" t="s">
        <v>10</v>
      </c>
      <c r="C138" s="9">
        <v>638</v>
      </c>
      <c r="D138" s="8" t="s">
        <v>11</v>
      </c>
      <c r="E138" s="9">
        <v>198743.15</v>
      </c>
      <c r="F138" s="3"/>
    </row>
    <row r="139" spans="1:6" ht="12.95" customHeight="1">
      <c r="A139" s="7" t="s">
        <v>36</v>
      </c>
      <c r="B139" s="8" t="s">
        <v>12</v>
      </c>
      <c r="C139" s="9">
        <v>11212.41</v>
      </c>
      <c r="D139" s="8" t="s">
        <v>13</v>
      </c>
      <c r="E139" s="9">
        <v>591707.17000000004</v>
      </c>
      <c r="F139" s="3"/>
    </row>
    <row r="140" spans="1:6" ht="12.95" customHeight="1">
      <c r="A140" s="7" t="s">
        <v>36</v>
      </c>
      <c r="B140" s="8" t="s">
        <v>14</v>
      </c>
      <c r="C140" s="9">
        <v>10466.02399999999</v>
      </c>
      <c r="D140" s="8" t="s">
        <v>6</v>
      </c>
      <c r="E140" s="9">
        <v>7041070.1100000003</v>
      </c>
      <c r="F140" s="3"/>
    </row>
    <row r="141" spans="1:6" ht="12.95" customHeight="1">
      <c r="A141" s="7" t="s">
        <v>36</v>
      </c>
      <c r="B141" s="8" t="s">
        <v>15</v>
      </c>
      <c r="C141" s="9">
        <v>84</v>
      </c>
      <c r="D141" s="8" t="s">
        <v>11</v>
      </c>
      <c r="E141" s="9">
        <v>101415</v>
      </c>
      <c r="F141" s="3"/>
    </row>
    <row r="142" spans="1:6" ht="12.95" customHeight="1">
      <c r="A142" s="7" t="s">
        <v>36</v>
      </c>
      <c r="B142" s="8" t="s">
        <v>16</v>
      </c>
      <c r="C142" s="9">
        <v>1200.2349999999999</v>
      </c>
      <c r="D142" s="8" t="s">
        <v>6</v>
      </c>
      <c r="E142" s="9">
        <v>1476468.67</v>
      </c>
      <c r="F142" s="3"/>
    </row>
    <row r="143" spans="1:6" ht="12.95" customHeight="1">
      <c r="A143" s="7" t="s">
        <v>36</v>
      </c>
      <c r="B143" s="8" t="s">
        <v>17</v>
      </c>
      <c r="C143" s="9">
        <v>167</v>
      </c>
      <c r="D143" s="8" t="s">
        <v>11</v>
      </c>
      <c r="E143" s="9">
        <v>120197</v>
      </c>
      <c r="F143" s="3"/>
    </row>
    <row r="144" spans="1:6" ht="12.95" customHeight="1">
      <c r="A144" s="7" t="s">
        <v>36</v>
      </c>
      <c r="B144" s="8" t="s">
        <v>18</v>
      </c>
      <c r="C144" s="9">
        <v>2008.3240000000003</v>
      </c>
      <c r="D144" s="8" t="s">
        <v>6</v>
      </c>
      <c r="E144" s="9">
        <v>1351169.14</v>
      </c>
      <c r="F144" s="3"/>
    </row>
    <row r="145" spans="1:6" ht="12.95" customHeight="1">
      <c r="A145" s="7" t="s">
        <v>36</v>
      </c>
      <c r="B145" s="8" t="s">
        <v>19</v>
      </c>
      <c r="C145" s="9">
        <v>4504.1820000000034</v>
      </c>
      <c r="D145" s="8" t="s">
        <v>6</v>
      </c>
      <c r="E145" s="9">
        <v>1596163.2</v>
      </c>
      <c r="F145" s="3"/>
    </row>
    <row r="146" spans="1:6" ht="12.95" customHeight="1">
      <c r="A146" s="7" t="s">
        <v>36</v>
      </c>
      <c r="B146" s="8" t="s">
        <v>20</v>
      </c>
      <c r="C146" s="9">
        <v>667.59</v>
      </c>
      <c r="D146" s="8" t="s">
        <v>6</v>
      </c>
      <c r="E146" s="9">
        <v>196240.88</v>
      </c>
      <c r="F146" s="3"/>
    </row>
    <row r="147" spans="1:6" ht="12.95" customHeight="1">
      <c r="A147" s="7" t="s">
        <v>36</v>
      </c>
      <c r="B147" s="8" t="s">
        <v>21</v>
      </c>
      <c r="C147" s="9">
        <v>167.32</v>
      </c>
      <c r="D147" s="8" t="s">
        <v>6</v>
      </c>
      <c r="E147" s="9">
        <v>162716.84</v>
      </c>
      <c r="F147" s="3"/>
    </row>
    <row r="148" spans="1:6" ht="12.95" customHeight="1">
      <c r="A148" s="7" t="s">
        <v>36</v>
      </c>
      <c r="B148" s="8" t="s">
        <v>22</v>
      </c>
      <c r="C148" s="9">
        <v>279.99</v>
      </c>
      <c r="D148" s="8" t="s">
        <v>13</v>
      </c>
      <c r="E148" s="9">
        <v>113726.31</v>
      </c>
      <c r="F148" s="3"/>
    </row>
    <row r="149" spans="1:6" ht="12.95" customHeight="1">
      <c r="A149" s="7" t="s">
        <v>36</v>
      </c>
      <c r="B149" s="8" t="s">
        <v>23</v>
      </c>
      <c r="C149" s="9">
        <v>17.239999999999998</v>
      </c>
      <c r="D149" s="8" t="s">
        <v>6</v>
      </c>
      <c r="E149" s="9">
        <v>28446</v>
      </c>
      <c r="F149" s="3"/>
    </row>
    <row r="150" spans="1:6" ht="12.95" customHeight="1">
      <c r="A150" s="7" t="s">
        <v>36</v>
      </c>
      <c r="B150" s="8" t="s">
        <v>24</v>
      </c>
      <c r="C150" s="9">
        <v>605.66999999999996</v>
      </c>
      <c r="D150" s="8" t="s">
        <v>6</v>
      </c>
      <c r="E150" s="9">
        <v>643531.06000000006</v>
      </c>
      <c r="F150" s="3"/>
    </row>
    <row r="151" spans="1:6" ht="12.95" customHeight="1">
      <c r="A151" s="7" t="s">
        <v>36</v>
      </c>
      <c r="B151" s="8" t="s">
        <v>25</v>
      </c>
      <c r="C151" s="9">
        <v>6013.25</v>
      </c>
      <c r="D151" s="8" t="s">
        <v>6</v>
      </c>
      <c r="E151" s="9">
        <v>726889.75</v>
      </c>
      <c r="F151" s="3"/>
    </row>
    <row r="152" spans="1:6" ht="12.95" customHeight="1">
      <c r="A152" s="7" t="s">
        <v>36</v>
      </c>
      <c r="B152" s="8" t="s">
        <v>26</v>
      </c>
      <c r="C152" s="9">
        <v>654</v>
      </c>
      <c r="D152" s="8" t="s">
        <v>11</v>
      </c>
      <c r="E152" s="9">
        <v>379115.1</v>
      </c>
      <c r="F152" s="3"/>
    </row>
    <row r="153" spans="1:6" ht="12.95" customHeight="1">
      <c r="A153" s="7" t="s">
        <v>36</v>
      </c>
      <c r="B153" s="8" t="s">
        <v>27</v>
      </c>
      <c r="C153" s="9">
        <v>4035.6029999999992</v>
      </c>
      <c r="D153" s="8" t="s">
        <v>6</v>
      </c>
      <c r="E153" s="9">
        <v>1679414.32</v>
      </c>
      <c r="F153" s="3"/>
    </row>
  </sheetData>
  <pageMargins left="0.75" right="0.75" top="0.59" bottom="0.62" header="0.34" footer="0.26"/>
  <pageSetup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sheetPr>
    <tabColor theme="1"/>
  </sheetPr>
  <dimension ref="A1:F162"/>
  <sheetViews>
    <sheetView zoomScaleNormal="76" zoomScaleSheetLayoutView="82" workbookViewId="0">
      <selection activeCell="G87" sqref="G87"/>
    </sheetView>
  </sheetViews>
  <sheetFormatPr defaultRowHeight="12.75" outlineLevelRow="2"/>
  <cols>
    <col min="1" max="1" width="18.7109375" style="4" customWidth="1"/>
    <col min="2" max="2" width="14.5703125" style="4" customWidth="1"/>
    <col min="3" max="3" width="22.5703125" style="10" customWidth="1"/>
    <col min="4" max="4" width="13.140625" style="4" customWidth="1"/>
    <col min="5" max="5" width="14.42578125" style="10" customWidth="1"/>
    <col min="6" max="6" width="18.140625" style="4" customWidth="1"/>
    <col min="7" max="16384" width="9.140625" style="4"/>
  </cols>
  <sheetData>
    <row r="1" spans="1:6" ht="12.95" customHeight="1">
      <c r="A1" s="1"/>
      <c r="B1" s="1"/>
      <c r="C1" s="2"/>
      <c r="D1" s="3"/>
      <c r="E1" s="2"/>
      <c r="F1" s="3"/>
    </row>
    <row r="2" spans="1:6" ht="27" customHeight="1">
      <c r="A2" s="5" t="s">
        <v>0</v>
      </c>
      <c r="B2" s="5" t="s">
        <v>1</v>
      </c>
      <c r="C2" s="6" t="s">
        <v>2</v>
      </c>
      <c r="D2" s="5" t="s">
        <v>3</v>
      </c>
      <c r="E2" s="6" t="s">
        <v>4</v>
      </c>
      <c r="F2" s="3"/>
    </row>
    <row r="3" spans="1:6" ht="12.95" hidden="1" customHeight="1" outlineLevel="2">
      <c r="A3" s="7" t="s">
        <v>5</v>
      </c>
      <c r="B3" s="8" t="s">
        <v>7</v>
      </c>
      <c r="C3" s="9">
        <v>932.36900000000014</v>
      </c>
      <c r="D3" s="8" t="s">
        <v>6</v>
      </c>
      <c r="E3" s="9">
        <v>374181.07</v>
      </c>
      <c r="F3" s="3"/>
    </row>
    <row r="4" spans="1:6" ht="12.95" hidden="1" customHeight="1" outlineLevel="2">
      <c r="A4" s="7" t="s">
        <v>5</v>
      </c>
      <c r="B4" s="8" t="s">
        <v>8</v>
      </c>
      <c r="C4" s="9">
        <v>3556.1890000000008</v>
      </c>
      <c r="D4" s="8" t="s">
        <v>6</v>
      </c>
      <c r="E4" s="9">
        <v>853976.59</v>
      </c>
      <c r="F4" s="3"/>
    </row>
    <row r="5" spans="1:6" ht="12.95" hidden="1" customHeight="1" outlineLevel="2">
      <c r="A5" s="7" t="s">
        <v>5</v>
      </c>
      <c r="B5" s="8" t="s">
        <v>9</v>
      </c>
      <c r="C5" s="9">
        <v>40.53</v>
      </c>
      <c r="D5" s="8" t="s">
        <v>6</v>
      </c>
      <c r="E5" s="9">
        <v>130747.5</v>
      </c>
      <c r="F5" s="3"/>
    </row>
    <row r="6" spans="1:6" ht="12.95" hidden="1" customHeight="1" outlineLevel="2">
      <c r="A6" s="7" t="s">
        <v>5</v>
      </c>
      <c r="B6" s="8" t="s">
        <v>10</v>
      </c>
      <c r="C6" s="9">
        <v>69.900000000000006</v>
      </c>
      <c r="D6" s="8" t="s">
        <v>11</v>
      </c>
      <c r="E6" s="9">
        <v>25146.9</v>
      </c>
      <c r="F6" s="3"/>
    </row>
    <row r="7" spans="1:6" ht="12.95" hidden="1" customHeight="1" outlineLevel="2">
      <c r="A7" s="7" t="s">
        <v>5</v>
      </c>
      <c r="B7" s="8" t="s">
        <v>12</v>
      </c>
      <c r="C7" s="9">
        <v>2421.1799999999998</v>
      </c>
      <c r="D7" s="8" t="s">
        <v>13</v>
      </c>
      <c r="E7" s="9">
        <v>134192.9</v>
      </c>
      <c r="F7" s="3"/>
    </row>
    <row r="8" spans="1:6" ht="12.95" hidden="1" customHeight="1" outlineLevel="2">
      <c r="A8" s="7" t="s">
        <v>5</v>
      </c>
      <c r="B8" s="8" t="s">
        <v>14</v>
      </c>
      <c r="C8" s="9">
        <v>2220.3030000000017</v>
      </c>
      <c r="D8" s="8" t="s">
        <v>6</v>
      </c>
      <c r="E8" s="9">
        <v>1409060.2</v>
      </c>
      <c r="F8" s="3"/>
    </row>
    <row r="9" spans="1:6" ht="12.95" hidden="1" customHeight="1" outlineLevel="2">
      <c r="A9" s="7" t="s">
        <v>5</v>
      </c>
      <c r="B9" s="8" t="s">
        <v>15</v>
      </c>
      <c r="C9" s="9">
        <v>46</v>
      </c>
      <c r="D9" s="8" t="s">
        <v>11</v>
      </c>
      <c r="E9" s="9">
        <v>57675</v>
      </c>
      <c r="F9" s="3"/>
    </row>
    <row r="10" spans="1:6" ht="12.95" hidden="1" customHeight="1" outlineLevel="2">
      <c r="A10" s="7" t="s">
        <v>5</v>
      </c>
      <c r="B10" s="8" t="s">
        <v>16</v>
      </c>
      <c r="C10" s="9">
        <v>1095.8869999999986</v>
      </c>
      <c r="D10" s="8" t="s">
        <v>6</v>
      </c>
      <c r="E10" s="9">
        <v>1365344.91</v>
      </c>
      <c r="F10" s="3"/>
    </row>
    <row r="11" spans="1:6" ht="12.95" hidden="1" customHeight="1" outlineLevel="2">
      <c r="A11" s="7" t="s">
        <v>5</v>
      </c>
      <c r="B11" s="8" t="s">
        <v>17</v>
      </c>
      <c r="C11" s="9">
        <v>99</v>
      </c>
      <c r="D11" s="8" t="s">
        <v>11</v>
      </c>
      <c r="E11" s="9">
        <v>72357</v>
      </c>
      <c r="F11" s="3"/>
    </row>
    <row r="12" spans="1:6" ht="12.95" hidden="1" customHeight="1" outlineLevel="2">
      <c r="A12" s="7" t="s">
        <v>5</v>
      </c>
      <c r="B12" s="8" t="s">
        <v>18</v>
      </c>
      <c r="C12" s="9">
        <v>5266.7559999999721</v>
      </c>
      <c r="D12" s="8" t="s">
        <v>6</v>
      </c>
      <c r="E12" s="9">
        <v>3605756.47</v>
      </c>
      <c r="F12" s="3"/>
    </row>
    <row r="13" spans="1:6" ht="12.95" hidden="1" customHeight="1" outlineLevel="2">
      <c r="A13" s="7" t="s">
        <v>5</v>
      </c>
      <c r="B13" s="8" t="s">
        <v>19</v>
      </c>
      <c r="C13" s="9">
        <v>3167.0549999999985</v>
      </c>
      <c r="D13" s="8" t="s">
        <v>6</v>
      </c>
      <c r="E13" s="9">
        <v>1060476.5</v>
      </c>
      <c r="F13" s="3"/>
    </row>
    <row r="14" spans="1:6" ht="12.95" hidden="1" customHeight="1" outlineLevel="2">
      <c r="A14" s="7" t="s">
        <v>5</v>
      </c>
      <c r="B14" s="8" t="s">
        <v>20</v>
      </c>
      <c r="C14" s="9">
        <v>879.36</v>
      </c>
      <c r="D14" s="8" t="s">
        <v>6</v>
      </c>
      <c r="E14" s="9">
        <v>276405.88</v>
      </c>
      <c r="F14" s="3"/>
    </row>
    <row r="15" spans="1:6" ht="12.95" hidden="1" customHeight="1" outlineLevel="2">
      <c r="A15" s="7" t="s">
        <v>5</v>
      </c>
      <c r="B15" s="8" t="s">
        <v>21</v>
      </c>
      <c r="C15" s="9">
        <v>85.2</v>
      </c>
      <c r="D15" s="8" t="s">
        <v>6</v>
      </c>
      <c r="E15" s="9">
        <v>90640.56</v>
      </c>
      <c r="F15" s="3"/>
    </row>
    <row r="16" spans="1:6" ht="12.95" hidden="1" customHeight="1" outlineLevel="2">
      <c r="A16" s="7" t="s">
        <v>5</v>
      </c>
      <c r="B16" s="8" t="s">
        <v>22</v>
      </c>
      <c r="C16" s="9">
        <v>251.97</v>
      </c>
      <c r="D16" s="8" t="s">
        <v>13</v>
      </c>
      <c r="E16" s="9">
        <v>103845.63</v>
      </c>
      <c r="F16" s="3"/>
    </row>
    <row r="17" spans="1:6" ht="12.95" hidden="1" customHeight="1" outlineLevel="2">
      <c r="A17" s="7" t="s">
        <v>5</v>
      </c>
      <c r="B17" s="8" t="s">
        <v>23</v>
      </c>
      <c r="C17" s="9">
        <v>6.58</v>
      </c>
      <c r="D17" s="8" t="s">
        <v>6</v>
      </c>
      <c r="E17" s="9">
        <v>11187</v>
      </c>
      <c r="F17" s="3"/>
    </row>
    <row r="18" spans="1:6" ht="12.95" hidden="1" customHeight="1" outlineLevel="2">
      <c r="A18" s="7" t="s">
        <v>5</v>
      </c>
      <c r="B18" s="8" t="s">
        <v>24</v>
      </c>
      <c r="C18" s="9">
        <v>665.02200000000005</v>
      </c>
      <c r="D18" s="8" t="s">
        <v>6</v>
      </c>
      <c r="E18" s="9">
        <v>703567.64</v>
      </c>
      <c r="F18" s="3"/>
    </row>
    <row r="19" spans="1:6" ht="12.95" hidden="1" customHeight="1" outlineLevel="2">
      <c r="A19" s="7" t="s">
        <v>5</v>
      </c>
      <c r="B19" s="8" t="s">
        <v>25</v>
      </c>
      <c r="C19" s="9">
        <v>922</v>
      </c>
      <c r="D19" s="8" t="s">
        <v>6</v>
      </c>
      <c r="E19" s="9">
        <v>79047.509999999995</v>
      </c>
      <c r="F19" s="3"/>
    </row>
    <row r="20" spans="1:6" ht="12.95" hidden="1" customHeight="1" outlineLevel="2">
      <c r="A20" s="7" t="s">
        <v>5</v>
      </c>
      <c r="B20" s="8" t="s">
        <v>26</v>
      </c>
      <c r="C20" s="9">
        <v>525</v>
      </c>
      <c r="D20" s="8" t="s">
        <v>11</v>
      </c>
      <c r="E20" s="9">
        <v>280238.01</v>
      </c>
      <c r="F20" s="3"/>
    </row>
    <row r="21" spans="1:6" ht="12.95" hidden="1" customHeight="1" outlineLevel="2">
      <c r="A21" s="7" t="s">
        <v>5</v>
      </c>
      <c r="B21" s="8" t="s">
        <v>27</v>
      </c>
      <c r="C21" s="9">
        <v>4254.2419999999993</v>
      </c>
      <c r="D21" s="8" t="s">
        <v>6</v>
      </c>
      <c r="E21" s="9">
        <v>1744323.88</v>
      </c>
      <c r="F21" s="3"/>
    </row>
    <row r="22" spans="1:6" ht="12.95" customHeight="1" outlineLevel="1" collapsed="1">
      <c r="A22" s="15" t="s">
        <v>48</v>
      </c>
      <c r="B22" s="8"/>
      <c r="C22" s="9"/>
      <c r="D22" s="8"/>
      <c r="E22" s="9">
        <f>SUBTOTAL(9,E3:E21)</f>
        <v>12378171.150000002</v>
      </c>
      <c r="F22" s="3"/>
    </row>
    <row r="23" spans="1:6" ht="12.95" hidden="1" customHeight="1" outlineLevel="2">
      <c r="A23" s="7" t="s">
        <v>28</v>
      </c>
      <c r="B23" s="8" t="s">
        <v>7</v>
      </c>
      <c r="C23" s="9">
        <v>1458.31</v>
      </c>
      <c r="D23" s="8" t="s">
        <v>6</v>
      </c>
      <c r="E23" s="9">
        <v>580085.64</v>
      </c>
      <c r="F23" s="3"/>
    </row>
    <row r="24" spans="1:6" ht="12.95" hidden="1" customHeight="1" outlineLevel="2">
      <c r="A24" s="7" t="s">
        <v>28</v>
      </c>
      <c r="B24" s="8" t="s">
        <v>8</v>
      </c>
      <c r="C24" s="9">
        <v>1154.01</v>
      </c>
      <c r="D24" s="8" t="s">
        <v>6</v>
      </c>
      <c r="E24" s="9">
        <v>286754.27</v>
      </c>
      <c r="F24" s="3"/>
    </row>
    <row r="25" spans="1:6" ht="12.95" hidden="1" customHeight="1" outlineLevel="2">
      <c r="A25" s="7" t="s">
        <v>28</v>
      </c>
      <c r="B25" s="8" t="s">
        <v>9</v>
      </c>
      <c r="C25" s="9">
        <v>27.54</v>
      </c>
      <c r="D25" s="8" t="s">
        <v>6</v>
      </c>
      <c r="E25" s="9">
        <v>89505</v>
      </c>
      <c r="F25" s="3"/>
    </row>
    <row r="26" spans="1:6" ht="12.95" hidden="1" customHeight="1" outlineLevel="2">
      <c r="A26" s="7" t="s">
        <v>28</v>
      </c>
      <c r="B26" s="8" t="s">
        <v>10</v>
      </c>
      <c r="C26" s="9">
        <v>999</v>
      </c>
      <c r="D26" s="8" t="s">
        <v>11</v>
      </c>
      <c r="E26" s="9">
        <v>309247</v>
      </c>
      <c r="F26" s="3"/>
    </row>
    <row r="27" spans="1:6" ht="12.95" hidden="1" customHeight="1" outlineLevel="2">
      <c r="A27" s="7" t="s">
        <v>28</v>
      </c>
      <c r="B27" s="8" t="s">
        <v>12</v>
      </c>
      <c r="C27" s="9">
        <v>9033.2399999999907</v>
      </c>
      <c r="D27" s="8" t="s">
        <v>13</v>
      </c>
      <c r="E27" s="9">
        <v>586202.80000000005</v>
      </c>
      <c r="F27" s="3"/>
    </row>
    <row r="28" spans="1:6" ht="12.95" hidden="1" customHeight="1" outlineLevel="2">
      <c r="A28" s="7" t="s">
        <v>28</v>
      </c>
      <c r="B28" s="8" t="s">
        <v>14</v>
      </c>
      <c r="C28" s="9">
        <v>6870.58</v>
      </c>
      <c r="D28" s="8" t="s">
        <v>6</v>
      </c>
      <c r="E28" s="9">
        <v>4434834.95</v>
      </c>
      <c r="F28" s="3"/>
    </row>
    <row r="29" spans="1:6" ht="12.95" hidden="1" customHeight="1" outlineLevel="2">
      <c r="A29" s="7" t="s">
        <v>28</v>
      </c>
      <c r="B29" s="8" t="s">
        <v>15</v>
      </c>
      <c r="C29" s="9">
        <v>25</v>
      </c>
      <c r="D29" s="8" t="s">
        <v>11</v>
      </c>
      <c r="E29" s="9">
        <v>30958.34</v>
      </c>
      <c r="F29" s="3"/>
    </row>
    <row r="30" spans="1:6" ht="12.95" hidden="1" customHeight="1" outlineLevel="2">
      <c r="A30" s="7" t="s">
        <v>28</v>
      </c>
      <c r="B30" s="8" t="s">
        <v>16</v>
      </c>
      <c r="C30" s="9">
        <v>589.45000000000005</v>
      </c>
      <c r="D30" s="8" t="s">
        <v>6</v>
      </c>
      <c r="E30" s="9">
        <v>705263.9</v>
      </c>
      <c r="F30" s="3"/>
    </row>
    <row r="31" spans="1:6" ht="12.95" hidden="1" customHeight="1" outlineLevel="2">
      <c r="A31" s="7" t="s">
        <v>28</v>
      </c>
      <c r="B31" s="8" t="s">
        <v>17</v>
      </c>
      <c r="C31" s="9">
        <v>34.75</v>
      </c>
      <c r="D31" s="8" t="s">
        <v>11</v>
      </c>
      <c r="E31" s="9">
        <v>29853.599999999999</v>
      </c>
      <c r="F31" s="3"/>
    </row>
    <row r="32" spans="1:6" ht="12.95" hidden="1" customHeight="1" outlineLevel="2">
      <c r="A32" s="7" t="s">
        <v>28</v>
      </c>
      <c r="B32" s="8" t="s">
        <v>18</v>
      </c>
      <c r="C32" s="9">
        <v>1263.585</v>
      </c>
      <c r="D32" s="8" t="s">
        <v>6</v>
      </c>
      <c r="E32" s="9">
        <v>855427.69</v>
      </c>
      <c r="F32" s="3"/>
    </row>
    <row r="33" spans="1:6" ht="12.95" hidden="1" customHeight="1" outlineLevel="2">
      <c r="A33" s="7" t="s">
        <v>28</v>
      </c>
      <c r="B33" s="8" t="s">
        <v>19</v>
      </c>
      <c r="C33" s="9">
        <v>3478.4660000000022</v>
      </c>
      <c r="D33" s="8" t="s">
        <v>6</v>
      </c>
      <c r="E33" s="9">
        <v>1193875.98</v>
      </c>
      <c r="F33" s="3"/>
    </row>
    <row r="34" spans="1:6" ht="12.95" hidden="1" customHeight="1" outlineLevel="2">
      <c r="A34" s="7" t="s">
        <v>28</v>
      </c>
      <c r="B34" s="8" t="s">
        <v>20</v>
      </c>
      <c r="C34" s="9">
        <v>506.02</v>
      </c>
      <c r="D34" s="8" t="s">
        <v>6</v>
      </c>
      <c r="E34" s="9">
        <v>147883.84</v>
      </c>
      <c r="F34" s="3"/>
    </row>
    <row r="35" spans="1:6" ht="12.95" hidden="1" customHeight="1" outlineLevel="2">
      <c r="A35" s="7" t="s">
        <v>28</v>
      </c>
      <c r="B35" s="8" t="s">
        <v>22</v>
      </c>
      <c r="C35" s="9">
        <v>152.75</v>
      </c>
      <c r="D35" s="8" t="s">
        <v>13</v>
      </c>
      <c r="E35" s="9">
        <v>66531.09</v>
      </c>
      <c r="F35" s="3"/>
    </row>
    <row r="36" spans="1:6" ht="12.95" hidden="1" customHeight="1" outlineLevel="2">
      <c r="A36" s="7" t="s">
        <v>28</v>
      </c>
      <c r="B36" s="8" t="s">
        <v>24</v>
      </c>
      <c r="C36" s="9">
        <v>159.46599999999998</v>
      </c>
      <c r="D36" s="8" t="s">
        <v>6</v>
      </c>
      <c r="E36" s="9">
        <v>168851.1</v>
      </c>
      <c r="F36" s="3"/>
    </row>
    <row r="37" spans="1:6" ht="12.95" hidden="1" customHeight="1" outlineLevel="2">
      <c r="A37" s="7" t="s">
        <v>28</v>
      </c>
      <c r="B37" s="8" t="s">
        <v>25</v>
      </c>
      <c r="C37" s="9">
        <v>1282.25</v>
      </c>
      <c r="D37" s="8" t="s">
        <v>6</v>
      </c>
      <c r="E37" s="9">
        <v>115988.75</v>
      </c>
      <c r="F37" s="3"/>
    </row>
    <row r="38" spans="1:6" ht="12.95" hidden="1" customHeight="1" outlineLevel="2">
      <c r="A38" s="7" t="s">
        <v>28</v>
      </c>
      <c r="B38" s="8" t="s">
        <v>26</v>
      </c>
      <c r="C38" s="9">
        <v>175</v>
      </c>
      <c r="D38" s="8" t="s">
        <v>11</v>
      </c>
      <c r="E38" s="9">
        <v>102150</v>
      </c>
      <c r="F38" s="3"/>
    </row>
    <row r="39" spans="1:6" ht="12.95" hidden="1" customHeight="1" outlineLevel="2">
      <c r="A39" s="7" t="s">
        <v>28</v>
      </c>
      <c r="B39" s="8" t="s">
        <v>27</v>
      </c>
      <c r="C39" s="9">
        <v>2175.3200000000002</v>
      </c>
      <c r="D39" s="8" t="s">
        <v>6</v>
      </c>
      <c r="E39" s="9">
        <v>866391.13</v>
      </c>
      <c r="F39" s="3"/>
    </row>
    <row r="40" spans="1:6" ht="12.95" customHeight="1" outlineLevel="1" collapsed="1">
      <c r="A40" s="16" t="s">
        <v>49</v>
      </c>
      <c r="B40" s="8"/>
      <c r="C40" s="9"/>
      <c r="D40" s="8"/>
      <c r="E40" s="9">
        <f>SUBTOTAL(9,E23:E39)</f>
        <v>10569805.08</v>
      </c>
      <c r="F40" s="3"/>
    </row>
    <row r="41" spans="1:6" ht="12.95" hidden="1" customHeight="1" outlineLevel="2">
      <c r="A41" s="7" t="s">
        <v>29</v>
      </c>
      <c r="B41" s="8" t="s">
        <v>30</v>
      </c>
      <c r="C41" s="9">
        <v>8</v>
      </c>
      <c r="D41" s="8" t="s">
        <v>11</v>
      </c>
      <c r="E41" s="9">
        <v>42020.4</v>
      </c>
      <c r="F41" s="3"/>
    </row>
    <row r="42" spans="1:6" ht="12.95" hidden="1" customHeight="1" outlineLevel="2">
      <c r="A42" s="7" t="s">
        <v>29</v>
      </c>
      <c r="B42" s="8" t="s">
        <v>7</v>
      </c>
      <c r="C42" s="9">
        <v>655.72</v>
      </c>
      <c r="D42" s="8" t="s">
        <v>6</v>
      </c>
      <c r="E42" s="9">
        <v>260233.60000000001</v>
      </c>
      <c r="F42" s="3"/>
    </row>
    <row r="43" spans="1:6" ht="12.95" hidden="1" customHeight="1" outlineLevel="2">
      <c r="A43" s="7" t="s">
        <v>29</v>
      </c>
      <c r="B43" s="8" t="s">
        <v>8</v>
      </c>
      <c r="C43" s="9">
        <v>1328.5180000000007</v>
      </c>
      <c r="D43" s="8" t="s">
        <v>6</v>
      </c>
      <c r="E43" s="9">
        <v>312256.83</v>
      </c>
      <c r="F43" s="3"/>
    </row>
    <row r="44" spans="1:6" ht="12.95" hidden="1" customHeight="1" outlineLevel="2">
      <c r="A44" s="7" t="s">
        <v>29</v>
      </c>
      <c r="B44" s="8" t="s">
        <v>9</v>
      </c>
      <c r="C44" s="9">
        <v>80.2</v>
      </c>
      <c r="D44" s="8" t="s">
        <v>6</v>
      </c>
      <c r="E44" s="9">
        <v>249713.25</v>
      </c>
      <c r="F44" s="3"/>
    </row>
    <row r="45" spans="1:6" ht="12.95" hidden="1" customHeight="1" outlineLevel="2">
      <c r="A45" s="7" t="s">
        <v>29</v>
      </c>
      <c r="B45" s="8" t="s">
        <v>10</v>
      </c>
      <c r="C45" s="9">
        <v>561.67999999999995</v>
      </c>
      <c r="D45" s="8" t="s">
        <v>11</v>
      </c>
      <c r="E45" s="9">
        <v>166515.63</v>
      </c>
      <c r="F45" s="3"/>
    </row>
    <row r="46" spans="1:6" ht="12.95" hidden="1" customHeight="1" outlineLevel="2">
      <c r="A46" s="7" t="s">
        <v>29</v>
      </c>
      <c r="B46" s="8" t="s">
        <v>12</v>
      </c>
      <c r="C46" s="9">
        <v>5400.68</v>
      </c>
      <c r="D46" s="8" t="s">
        <v>13</v>
      </c>
      <c r="E46" s="9">
        <v>284545.84000000003</v>
      </c>
      <c r="F46" s="3"/>
    </row>
    <row r="47" spans="1:6" ht="12.95" hidden="1" customHeight="1" outlineLevel="2">
      <c r="A47" s="7" t="s">
        <v>29</v>
      </c>
      <c r="B47" s="8" t="s">
        <v>14</v>
      </c>
      <c r="C47" s="9">
        <v>4125.3970000000045</v>
      </c>
      <c r="D47" s="8" t="s">
        <v>6</v>
      </c>
      <c r="E47" s="9">
        <v>2616994.4700000002</v>
      </c>
      <c r="F47" s="3"/>
    </row>
    <row r="48" spans="1:6" ht="12.95" hidden="1" customHeight="1" outlineLevel="2">
      <c r="A48" s="7" t="s">
        <v>29</v>
      </c>
      <c r="B48" s="8" t="s">
        <v>15</v>
      </c>
      <c r="C48" s="9">
        <v>32</v>
      </c>
      <c r="D48" s="8" t="s">
        <v>11</v>
      </c>
      <c r="E48" s="9">
        <v>40746.199999999997</v>
      </c>
      <c r="F48" s="3"/>
    </row>
    <row r="49" spans="1:6" ht="12.95" hidden="1" customHeight="1" outlineLevel="2">
      <c r="A49" s="7" t="s">
        <v>29</v>
      </c>
      <c r="B49" s="8" t="s">
        <v>16</v>
      </c>
      <c r="C49" s="9">
        <v>556.91499999999996</v>
      </c>
      <c r="D49" s="8" t="s">
        <v>6</v>
      </c>
      <c r="E49" s="9">
        <v>679340.92</v>
      </c>
      <c r="F49" s="3"/>
    </row>
    <row r="50" spans="1:6" ht="12.95" hidden="1" customHeight="1" outlineLevel="2">
      <c r="A50" s="7" t="s">
        <v>29</v>
      </c>
      <c r="B50" s="8" t="s">
        <v>17</v>
      </c>
      <c r="C50" s="9">
        <v>81</v>
      </c>
      <c r="D50" s="8" t="s">
        <v>11</v>
      </c>
      <c r="E50" s="9">
        <v>51377</v>
      </c>
      <c r="F50" s="3"/>
    </row>
    <row r="51" spans="1:6" ht="12.95" hidden="1" customHeight="1" outlineLevel="2">
      <c r="A51" s="7" t="s">
        <v>29</v>
      </c>
      <c r="B51" s="8" t="s">
        <v>18</v>
      </c>
      <c r="C51" s="9">
        <v>1445.9690000000005</v>
      </c>
      <c r="D51" s="8" t="s">
        <v>6</v>
      </c>
      <c r="E51" s="9">
        <v>991256.98</v>
      </c>
      <c r="F51" s="3"/>
    </row>
    <row r="52" spans="1:6" ht="12.95" hidden="1" customHeight="1" outlineLevel="2">
      <c r="A52" s="7" t="s">
        <v>29</v>
      </c>
      <c r="B52" s="8" t="s">
        <v>19</v>
      </c>
      <c r="C52" s="9">
        <v>2147.5690000000004</v>
      </c>
      <c r="D52" s="8" t="s">
        <v>6</v>
      </c>
      <c r="E52" s="9">
        <v>724475.26</v>
      </c>
      <c r="F52" s="3"/>
    </row>
    <row r="53" spans="1:6" ht="12.95" hidden="1" customHeight="1" outlineLevel="2">
      <c r="A53" s="7" t="s">
        <v>29</v>
      </c>
      <c r="B53" s="8" t="s">
        <v>20</v>
      </c>
      <c r="C53" s="9">
        <v>233.72</v>
      </c>
      <c r="D53" s="8" t="s">
        <v>6</v>
      </c>
      <c r="E53" s="9">
        <v>66669.52</v>
      </c>
      <c r="F53" s="3"/>
    </row>
    <row r="54" spans="1:6" ht="12.95" hidden="1" customHeight="1" outlineLevel="2">
      <c r="A54" s="7" t="s">
        <v>29</v>
      </c>
      <c r="B54" s="8" t="s">
        <v>21</v>
      </c>
      <c r="C54" s="9">
        <v>88.120000000000061</v>
      </c>
      <c r="D54" s="8" t="s">
        <v>6</v>
      </c>
      <c r="E54" s="9">
        <v>89137.24</v>
      </c>
      <c r="F54" s="3"/>
    </row>
    <row r="55" spans="1:6" ht="12.95" hidden="1" customHeight="1" outlineLevel="2">
      <c r="A55" s="7" t="s">
        <v>29</v>
      </c>
      <c r="B55" s="8" t="s">
        <v>22</v>
      </c>
      <c r="C55" s="9">
        <v>300.26</v>
      </c>
      <c r="D55" s="8" t="s">
        <v>13</v>
      </c>
      <c r="E55" s="9">
        <v>115525.2</v>
      </c>
      <c r="F55" s="3"/>
    </row>
    <row r="56" spans="1:6" ht="12.95" hidden="1" customHeight="1" outlineLevel="2">
      <c r="A56" s="7" t="s">
        <v>29</v>
      </c>
      <c r="B56" s="8" t="s">
        <v>24</v>
      </c>
      <c r="C56" s="9">
        <v>360.22500000000002</v>
      </c>
      <c r="D56" s="8" t="s">
        <v>31</v>
      </c>
      <c r="E56" s="9">
        <v>369566.73</v>
      </c>
      <c r="F56" s="3"/>
    </row>
    <row r="57" spans="1:6" ht="12.95" hidden="1" customHeight="1" outlineLevel="2">
      <c r="A57" s="7" t="s">
        <v>29</v>
      </c>
      <c r="B57" s="8" t="s">
        <v>25</v>
      </c>
      <c r="C57" s="9">
        <v>817</v>
      </c>
      <c r="D57" s="8" t="s">
        <v>6</v>
      </c>
      <c r="E57" s="9">
        <v>62676</v>
      </c>
      <c r="F57" s="3"/>
    </row>
    <row r="58" spans="1:6" ht="12.95" hidden="1" customHeight="1" outlineLevel="2">
      <c r="A58" s="7" t="s">
        <v>29</v>
      </c>
      <c r="B58" s="8" t="s">
        <v>26</v>
      </c>
      <c r="C58" s="9">
        <v>627</v>
      </c>
      <c r="D58" s="8" t="s">
        <v>11</v>
      </c>
      <c r="E58" s="9">
        <v>273072</v>
      </c>
      <c r="F58" s="3"/>
    </row>
    <row r="59" spans="1:6" ht="12.95" hidden="1" customHeight="1" outlineLevel="2">
      <c r="A59" s="7" t="s">
        <v>29</v>
      </c>
      <c r="B59" s="8" t="s">
        <v>27</v>
      </c>
      <c r="C59" s="9">
        <v>1846.2340000000006</v>
      </c>
      <c r="D59" s="8" t="s">
        <v>6</v>
      </c>
      <c r="E59" s="9">
        <v>697695.34</v>
      </c>
      <c r="F59" s="3"/>
    </row>
    <row r="60" spans="1:6" ht="12.95" customHeight="1" outlineLevel="1" collapsed="1">
      <c r="A60" s="16" t="s">
        <v>50</v>
      </c>
      <c r="B60" s="8"/>
      <c r="C60" s="9"/>
      <c r="D60" s="8"/>
      <c r="E60" s="9">
        <f>SUBTOTAL(9,E41:E59)</f>
        <v>8093818.4100000001</v>
      </c>
      <c r="F60" s="3"/>
    </row>
    <row r="61" spans="1:6" ht="12.95" hidden="1" customHeight="1" outlineLevel="2">
      <c r="A61" s="7" t="s">
        <v>32</v>
      </c>
      <c r="B61" s="8" t="s">
        <v>30</v>
      </c>
      <c r="C61" s="9">
        <v>26.16</v>
      </c>
      <c r="D61" s="8" t="s">
        <v>11</v>
      </c>
      <c r="E61" s="9">
        <v>170379.1</v>
      </c>
      <c r="F61" s="3"/>
    </row>
    <row r="62" spans="1:6" ht="12.95" hidden="1" customHeight="1" outlineLevel="2">
      <c r="A62" s="7" t="s">
        <v>32</v>
      </c>
      <c r="B62" s="8" t="s">
        <v>7</v>
      </c>
      <c r="C62" s="9">
        <v>994.59</v>
      </c>
      <c r="D62" s="8" t="s">
        <v>6</v>
      </c>
      <c r="E62" s="9">
        <v>374593.77</v>
      </c>
      <c r="F62" s="3"/>
    </row>
    <row r="63" spans="1:6" ht="12.95" hidden="1" customHeight="1" outlineLevel="2">
      <c r="A63" s="7" t="s">
        <v>32</v>
      </c>
      <c r="B63" s="8" t="s">
        <v>8</v>
      </c>
      <c r="C63" s="9">
        <v>1403.4759999999999</v>
      </c>
      <c r="D63" s="8" t="s">
        <v>6</v>
      </c>
      <c r="E63" s="9">
        <v>361664.54</v>
      </c>
      <c r="F63" s="3"/>
    </row>
    <row r="64" spans="1:6" ht="12.95" hidden="1" customHeight="1" outlineLevel="2">
      <c r="A64" s="7" t="s">
        <v>32</v>
      </c>
      <c r="B64" s="8" t="s">
        <v>9</v>
      </c>
      <c r="C64" s="9">
        <v>117.27</v>
      </c>
      <c r="D64" s="8" t="s">
        <v>6</v>
      </c>
      <c r="E64" s="9">
        <v>379548</v>
      </c>
      <c r="F64" s="3"/>
    </row>
    <row r="65" spans="1:6" ht="12.95" hidden="1" customHeight="1" outlineLevel="2">
      <c r="A65" s="7" t="s">
        <v>32</v>
      </c>
      <c r="B65" s="8" t="s">
        <v>10</v>
      </c>
      <c r="C65" s="9">
        <v>229</v>
      </c>
      <c r="D65" s="8" t="s">
        <v>11</v>
      </c>
      <c r="E65" s="9">
        <v>74306</v>
      </c>
      <c r="F65" s="3"/>
    </row>
    <row r="66" spans="1:6" ht="12.95" hidden="1" customHeight="1" outlineLevel="2">
      <c r="A66" s="7" t="s">
        <v>32</v>
      </c>
      <c r="B66" s="8" t="s">
        <v>12</v>
      </c>
      <c r="C66" s="9">
        <v>7811.79</v>
      </c>
      <c r="D66" s="8" t="s">
        <v>13</v>
      </c>
      <c r="E66" s="9">
        <v>469228.08</v>
      </c>
      <c r="F66" s="3"/>
    </row>
    <row r="67" spans="1:6" ht="12.95" hidden="1" customHeight="1" outlineLevel="2">
      <c r="A67" s="7" t="s">
        <v>32</v>
      </c>
      <c r="B67" s="8" t="s">
        <v>14</v>
      </c>
      <c r="C67" s="9">
        <v>7087.8520000000008</v>
      </c>
      <c r="D67" s="8" t="s">
        <v>6</v>
      </c>
      <c r="E67" s="9">
        <v>4629522.45</v>
      </c>
      <c r="F67" s="3"/>
    </row>
    <row r="68" spans="1:6" ht="12.95" hidden="1" customHeight="1" outlineLevel="2">
      <c r="A68" s="7" t="s">
        <v>32</v>
      </c>
      <c r="B68" s="8" t="s">
        <v>15</v>
      </c>
      <c r="C68" s="9">
        <v>92</v>
      </c>
      <c r="D68" s="8" t="s">
        <v>11</v>
      </c>
      <c r="E68" s="9">
        <v>122380</v>
      </c>
      <c r="F68" s="3"/>
    </row>
    <row r="69" spans="1:6" ht="12.95" hidden="1" customHeight="1" outlineLevel="2">
      <c r="A69" s="7" t="s">
        <v>32</v>
      </c>
      <c r="B69" s="8" t="s">
        <v>16</v>
      </c>
      <c r="C69" s="9">
        <v>749.37999999999943</v>
      </c>
      <c r="D69" s="8" t="s">
        <v>6</v>
      </c>
      <c r="E69" s="9">
        <v>926152.01</v>
      </c>
      <c r="F69" s="3"/>
    </row>
    <row r="70" spans="1:6" ht="12.95" hidden="1" customHeight="1" outlineLevel="2">
      <c r="A70" s="7" t="s">
        <v>32</v>
      </c>
      <c r="B70" s="8" t="s">
        <v>17</v>
      </c>
      <c r="C70" s="9">
        <v>112</v>
      </c>
      <c r="D70" s="8" t="s">
        <v>11</v>
      </c>
      <c r="E70" s="9">
        <v>86746</v>
      </c>
      <c r="F70" s="3"/>
    </row>
    <row r="71" spans="1:6" ht="12.95" hidden="1" customHeight="1" outlineLevel="2">
      <c r="A71" s="7" t="s">
        <v>32</v>
      </c>
      <c r="B71" s="8" t="s">
        <v>18</v>
      </c>
      <c r="C71" s="9">
        <v>2987.5249999999933</v>
      </c>
      <c r="D71" s="8" t="s">
        <v>6</v>
      </c>
      <c r="E71" s="9">
        <v>2039786.13</v>
      </c>
      <c r="F71" s="3"/>
    </row>
    <row r="72" spans="1:6" ht="12.95" hidden="1" customHeight="1" outlineLevel="2">
      <c r="A72" s="7" t="s">
        <v>32</v>
      </c>
      <c r="B72" s="8" t="s">
        <v>19</v>
      </c>
      <c r="C72" s="9">
        <v>4032.07</v>
      </c>
      <c r="D72" s="8" t="s">
        <v>6</v>
      </c>
      <c r="E72" s="9">
        <v>1385196.36</v>
      </c>
      <c r="F72" s="3"/>
    </row>
    <row r="73" spans="1:6" ht="12.95" hidden="1" customHeight="1" outlineLevel="2">
      <c r="A73" s="7" t="s">
        <v>32</v>
      </c>
      <c r="B73" s="8" t="s">
        <v>20</v>
      </c>
      <c r="C73" s="9">
        <v>326.74</v>
      </c>
      <c r="D73" s="8" t="s">
        <v>6</v>
      </c>
      <c r="E73" s="9">
        <v>100534</v>
      </c>
      <c r="F73" s="3"/>
    </row>
    <row r="74" spans="1:6" ht="12.95" hidden="1" customHeight="1" outlineLevel="2">
      <c r="A74" s="7" t="s">
        <v>32</v>
      </c>
      <c r="B74" s="8" t="s">
        <v>21</v>
      </c>
      <c r="C74" s="9">
        <v>113.9</v>
      </c>
      <c r="D74" s="8" t="s">
        <v>6</v>
      </c>
      <c r="E74" s="9">
        <v>120588.38</v>
      </c>
      <c r="F74" s="3"/>
    </row>
    <row r="75" spans="1:6" ht="12.95" hidden="1" customHeight="1" outlineLevel="2">
      <c r="A75" s="7" t="s">
        <v>32</v>
      </c>
      <c r="B75" s="8" t="s">
        <v>22</v>
      </c>
      <c r="C75" s="9">
        <v>265.45999999999998</v>
      </c>
      <c r="D75" s="8" t="s">
        <v>13</v>
      </c>
      <c r="E75" s="9">
        <v>107912</v>
      </c>
      <c r="F75" s="3"/>
    </row>
    <row r="76" spans="1:6" ht="12.95" hidden="1" customHeight="1" outlineLevel="2">
      <c r="A76" s="7" t="s">
        <v>32</v>
      </c>
      <c r="B76" s="8" t="s">
        <v>23</v>
      </c>
      <c r="C76" s="9">
        <v>50.59</v>
      </c>
      <c r="D76" s="8" t="s">
        <v>6</v>
      </c>
      <c r="E76" s="9">
        <v>202624.5</v>
      </c>
      <c r="F76" s="3"/>
    </row>
    <row r="77" spans="1:6" ht="12.95" hidden="1" customHeight="1" outlineLevel="2">
      <c r="A77" s="7" t="s">
        <v>32</v>
      </c>
      <c r="B77" s="8" t="s">
        <v>24</v>
      </c>
      <c r="C77" s="9">
        <v>635.63200000000063</v>
      </c>
      <c r="D77" s="8" t="s">
        <v>31</v>
      </c>
      <c r="E77" s="9">
        <v>669092.31999999995</v>
      </c>
      <c r="F77" s="3"/>
    </row>
    <row r="78" spans="1:6" ht="12.95" hidden="1" customHeight="1" outlineLevel="2">
      <c r="A78" s="7" t="s">
        <v>32</v>
      </c>
      <c r="B78" s="8" t="s">
        <v>25</v>
      </c>
      <c r="C78" s="9">
        <v>2641.75</v>
      </c>
      <c r="D78" s="8" t="s">
        <v>6</v>
      </c>
      <c r="E78" s="9">
        <v>249334.75</v>
      </c>
      <c r="F78" s="3"/>
    </row>
    <row r="79" spans="1:6" ht="12.95" hidden="1" customHeight="1" outlineLevel="2">
      <c r="A79" s="7" t="s">
        <v>32</v>
      </c>
      <c r="B79" s="8" t="s">
        <v>26</v>
      </c>
      <c r="C79" s="9">
        <v>595</v>
      </c>
      <c r="D79" s="8" t="s">
        <v>11</v>
      </c>
      <c r="E79" s="9">
        <v>327392</v>
      </c>
      <c r="F79" s="3"/>
    </row>
    <row r="80" spans="1:6" ht="12.95" hidden="1" customHeight="1" outlineLevel="2">
      <c r="A80" s="7" t="s">
        <v>32</v>
      </c>
      <c r="B80" s="8" t="s">
        <v>27</v>
      </c>
      <c r="C80" s="9">
        <v>3254.5480000000002</v>
      </c>
      <c r="D80" s="8" t="s">
        <v>6</v>
      </c>
      <c r="E80" s="9">
        <v>1360720.19</v>
      </c>
      <c r="F80" s="3"/>
    </row>
    <row r="81" spans="1:6" ht="12.95" customHeight="1" outlineLevel="1" collapsed="1">
      <c r="A81" s="16" t="s">
        <v>51</v>
      </c>
      <c r="B81" s="8"/>
      <c r="C81" s="9"/>
      <c r="D81" s="8"/>
      <c r="E81" s="9">
        <f>SUBTOTAL(9,E61:E80)</f>
        <v>14157700.58</v>
      </c>
      <c r="F81" s="3"/>
    </row>
    <row r="82" spans="1:6" ht="12.95" hidden="1" customHeight="1" outlineLevel="2">
      <c r="A82" s="7" t="s">
        <v>33</v>
      </c>
      <c r="B82" s="8" t="s">
        <v>7</v>
      </c>
      <c r="C82" s="9">
        <v>96.16</v>
      </c>
      <c r="D82" s="8" t="s">
        <v>6</v>
      </c>
      <c r="E82" s="9">
        <v>38367.839999999997</v>
      </c>
      <c r="F82" s="3"/>
    </row>
    <row r="83" spans="1:6" ht="12.95" hidden="1" customHeight="1" outlineLevel="2">
      <c r="A83" s="7" t="s">
        <v>33</v>
      </c>
      <c r="B83" s="8" t="s">
        <v>8</v>
      </c>
      <c r="C83" s="9">
        <v>552.64099999999996</v>
      </c>
      <c r="D83" s="8" t="s">
        <v>6</v>
      </c>
      <c r="E83" s="9">
        <v>137186.74</v>
      </c>
      <c r="F83" s="3"/>
    </row>
    <row r="84" spans="1:6" ht="12.95" hidden="1" customHeight="1" outlineLevel="2">
      <c r="A84" s="7" t="s">
        <v>33</v>
      </c>
      <c r="B84" s="8" t="s">
        <v>9</v>
      </c>
      <c r="C84" s="9">
        <v>50.95</v>
      </c>
      <c r="D84" s="8" t="s">
        <v>6</v>
      </c>
      <c r="E84" s="9">
        <v>165587.5</v>
      </c>
      <c r="F84" s="3"/>
    </row>
    <row r="85" spans="1:6" ht="12.95" hidden="1" customHeight="1" outlineLevel="2">
      <c r="A85" s="7" t="s">
        <v>33</v>
      </c>
      <c r="B85" s="8" t="s">
        <v>10</v>
      </c>
      <c r="C85" s="9">
        <v>99</v>
      </c>
      <c r="D85" s="8" t="s">
        <v>11</v>
      </c>
      <c r="E85" s="9">
        <v>28144</v>
      </c>
      <c r="F85" s="3"/>
    </row>
    <row r="86" spans="1:6" ht="12.95" hidden="1" customHeight="1" outlineLevel="2">
      <c r="A86" s="7" t="s">
        <v>33</v>
      </c>
      <c r="B86" s="8" t="s">
        <v>12</v>
      </c>
      <c r="C86" s="9">
        <v>4109</v>
      </c>
      <c r="D86" s="8" t="s">
        <v>13</v>
      </c>
      <c r="E86" s="9">
        <v>190567.46</v>
      </c>
      <c r="F86" s="3"/>
    </row>
    <row r="87" spans="1:6" ht="12.95" hidden="1" customHeight="1" outlineLevel="2">
      <c r="A87" s="7" t="s">
        <v>33</v>
      </c>
      <c r="B87" s="8" t="s">
        <v>14</v>
      </c>
      <c r="C87" s="9">
        <v>2484.0209999999993</v>
      </c>
      <c r="D87" s="8" t="s">
        <v>6</v>
      </c>
      <c r="E87" s="9">
        <v>1489743.98</v>
      </c>
      <c r="F87" s="3"/>
    </row>
    <row r="88" spans="1:6" ht="12.95" hidden="1" customHeight="1" outlineLevel="2">
      <c r="A88" s="7" t="s">
        <v>33</v>
      </c>
      <c r="B88" s="8" t="s">
        <v>15</v>
      </c>
      <c r="C88" s="9">
        <v>20</v>
      </c>
      <c r="D88" s="8" t="s">
        <v>11</v>
      </c>
      <c r="E88" s="9">
        <v>25750</v>
      </c>
      <c r="F88" s="3"/>
    </row>
    <row r="89" spans="1:6" ht="12.95" hidden="1" customHeight="1" outlineLevel="2">
      <c r="A89" s="7" t="s">
        <v>33</v>
      </c>
      <c r="B89" s="8" t="s">
        <v>16</v>
      </c>
      <c r="C89" s="9">
        <v>665.33500000000004</v>
      </c>
      <c r="D89" s="8" t="s">
        <v>6</v>
      </c>
      <c r="E89" s="9">
        <v>818894.39</v>
      </c>
      <c r="F89" s="3"/>
    </row>
    <row r="90" spans="1:6" ht="12.95" hidden="1" customHeight="1" outlineLevel="2">
      <c r="A90" s="7" t="s">
        <v>33</v>
      </c>
      <c r="B90" s="8" t="s">
        <v>17</v>
      </c>
      <c r="C90" s="9">
        <v>44</v>
      </c>
      <c r="D90" s="8" t="s">
        <v>11</v>
      </c>
      <c r="E90" s="9">
        <v>30600</v>
      </c>
      <c r="F90" s="3"/>
    </row>
    <row r="91" spans="1:6" ht="12.95" hidden="1" customHeight="1" outlineLevel="2">
      <c r="A91" s="7" t="s">
        <v>33</v>
      </c>
      <c r="B91" s="8" t="s">
        <v>18</v>
      </c>
      <c r="C91" s="9">
        <v>1483.2060000000015</v>
      </c>
      <c r="D91" s="8" t="s">
        <v>6</v>
      </c>
      <c r="E91" s="9">
        <v>1016484.98</v>
      </c>
      <c r="F91" s="3"/>
    </row>
    <row r="92" spans="1:6" ht="12.95" hidden="1" customHeight="1" outlineLevel="2">
      <c r="A92" s="7" t="s">
        <v>33</v>
      </c>
      <c r="B92" s="8" t="s">
        <v>19</v>
      </c>
      <c r="C92" s="9">
        <v>3189.4729999999995</v>
      </c>
      <c r="D92" s="8" t="s">
        <v>6</v>
      </c>
      <c r="E92" s="9">
        <v>1031100.67</v>
      </c>
      <c r="F92" s="3"/>
    </row>
    <row r="93" spans="1:6" ht="12.95" hidden="1" customHeight="1" outlineLevel="2">
      <c r="A93" s="7" t="s">
        <v>33</v>
      </c>
      <c r="B93" s="8" t="s">
        <v>20</v>
      </c>
      <c r="C93" s="9">
        <v>676.08</v>
      </c>
      <c r="D93" s="8" t="s">
        <v>6</v>
      </c>
      <c r="E93" s="9">
        <v>200704.68</v>
      </c>
      <c r="F93" s="3"/>
    </row>
    <row r="94" spans="1:6" ht="12.95" hidden="1" customHeight="1" outlineLevel="2">
      <c r="A94" s="7" t="s">
        <v>33</v>
      </c>
      <c r="B94" s="8" t="s">
        <v>22</v>
      </c>
      <c r="C94" s="9">
        <v>155.85</v>
      </c>
      <c r="D94" s="8" t="s">
        <v>13</v>
      </c>
      <c r="E94" s="9">
        <v>65632.19</v>
      </c>
      <c r="F94" s="3"/>
    </row>
    <row r="95" spans="1:6" ht="12.95" hidden="1" customHeight="1" outlineLevel="2">
      <c r="A95" s="7" t="s">
        <v>33</v>
      </c>
      <c r="B95" s="8" t="s">
        <v>24</v>
      </c>
      <c r="C95" s="9">
        <v>438.2440000000002</v>
      </c>
      <c r="D95" s="8" t="s">
        <v>6</v>
      </c>
      <c r="E95" s="9">
        <v>454503.9</v>
      </c>
      <c r="F95" s="3"/>
    </row>
    <row r="96" spans="1:6" ht="12.95" hidden="1" customHeight="1" outlineLevel="2">
      <c r="A96" s="7" t="s">
        <v>33</v>
      </c>
      <c r="B96" s="8" t="s">
        <v>25</v>
      </c>
      <c r="C96" s="9">
        <v>3</v>
      </c>
      <c r="D96" s="8" t="s">
        <v>6</v>
      </c>
      <c r="E96" s="9">
        <v>300</v>
      </c>
      <c r="F96" s="3"/>
    </row>
    <row r="97" spans="1:6" ht="12.95" hidden="1" customHeight="1" outlineLevel="2">
      <c r="A97" s="7" t="s">
        <v>33</v>
      </c>
      <c r="B97" s="8" t="s">
        <v>26</v>
      </c>
      <c r="C97" s="9">
        <v>164</v>
      </c>
      <c r="D97" s="8" t="s">
        <v>11</v>
      </c>
      <c r="E97" s="9">
        <v>86896</v>
      </c>
      <c r="F97" s="3"/>
    </row>
    <row r="98" spans="1:6" ht="12.95" hidden="1" customHeight="1" outlineLevel="2">
      <c r="A98" s="7" t="s">
        <v>33</v>
      </c>
      <c r="B98" s="8" t="s">
        <v>27</v>
      </c>
      <c r="C98" s="9">
        <v>402.62</v>
      </c>
      <c r="D98" s="8" t="s">
        <v>6</v>
      </c>
      <c r="E98" s="9">
        <v>135791.19</v>
      </c>
      <c r="F98" s="3"/>
    </row>
    <row r="99" spans="1:6" ht="12.95" customHeight="1" outlineLevel="1" collapsed="1">
      <c r="A99" s="16" t="s">
        <v>52</v>
      </c>
      <c r="B99" s="8"/>
      <c r="C99" s="9"/>
      <c r="D99" s="8"/>
      <c r="E99" s="9">
        <f>SUBTOTAL(9,E82:E98)</f>
        <v>5916255.5200000014</v>
      </c>
      <c r="F99" s="3"/>
    </row>
    <row r="100" spans="1:6" ht="12.95" customHeight="1" outlineLevel="2">
      <c r="A100" s="7" t="s">
        <v>34</v>
      </c>
      <c r="B100" s="8" t="s">
        <v>30</v>
      </c>
      <c r="C100" s="9">
        <v>5</v>
      </c>
      <c r="D100" s="8" t="s">
        <v>11</v>
      </c>
      <c r="E100" s="9">
        <v>46774.95</v>
      </c>
      <c r="F100" s="3"/>
    </row>
    <row r="101" spans="1:6" ht="12.95" customHeight="1" outlineLevel="2">
      <c r="A101" s="7" t="s">
        <v>34</v>
      </c>
      <c r="B101" s="8" t="s">
        <v>7</v>
      </c>
      <c r="C101" s="9">
        <v>1843.12</v>
      </c>
      <c r="D101" s="8" t="s">
        <v>6</v>
      </c>
      <c r="E101" s="9">
        <v>709764.52</v>
      </c>
      <c r="F101" s="3"/>
    </row>
    <row r="102" spans="1:6" ht="12.95" customHeight="1" outlineLevel="2">
      <c r="A102" s="7" t="s">
        <v>34</v>
      </c>
      <c r="B102" s="8" t="s">
        <v>8</v>
      </c>
      <c r="C102" s="9">
        <v>788.45599999999968</v>
      </c>
      <c r="D102" s="8" t="s">
        <v>6</v>
      </c>
      <c r="E102" s="9">
        <v>224000.94</v>
      </c>
      <c r="F102" s="3"/>
    </row>
    <row r="103" spans="1:6" ht="12.95" customHeight="1" outlineLevel="2">
      <c r="A103" s="7" t="s">
        <v>34</v>
      </c>
      <c r="B103" s="8" t="s">
        <v>9</v>
      </c>
      <c r="C103" s="9">
        <v>9.9</v>
      </c>
      <c r="D103" s="8" t="s">
        <v>6</v>
      </c>
      <c r="E103" s="9">
        <v>32175</v>
      </c>
      <c r="F103" s="3"/>
    </row>
    <row r="104" spans="1:6" ht="12.95" customHeight="1" outlineLevel="2">
      <c r="A104" s="7" t="s">
        <v>34</v>
      </c>
      <c r="B104" s="8" t="s">
        <v>10</v>
      </c>
      <c r="C104" s="9">
        <v>257</v>
      </c>
      <c r="D104" s="8" t="s">
        <v>11</v>
      </c>
      <c r="E104" s="9">
        <v>83812</v>
      </c>
      <c r="F104" s="3"/>
    </row>
    <row r="105" spans="1:6" ht="12.95" customHeight="1" outlineLevel="2">
      <c r="A105" s="7" t="s">
        <v>34</v>
      </c>
      <c r="B105" s="8" t="s">
        <v>12</v>
      </c>
      <c r="C105" s="9">
        <v>7220.74</v>
      </c>
      <c r="D105" s="8" t="s">
        <v>13</v>
      </c>
      <c r="E105" s="9">
        <v>541555.5</v>
      </c>
      <c r="F105" s="3"/>
    </row>
    <row r="106" spans="1:6" ht="12.95" customHeight="1" outlineLevel="2">
      <c r="A106" s="7" t="s">
        <v>34</v>
      </c>
      <c r="B106" s="8" t="s">
        <v>14</v>
      </c>
      <c r="C106" s="9">
        <v>7946.1599999999899</v>
      </c>
      <c r="D106" s="8" t="s">
        <v>6</v>
      </c>
      <c r="E106" s="9">
        <v>5074499.34</v>
      </c>
      <c r="F106" s="3"/>
    </row>
    <row r="107" spans="1:6" ht="12.95" customHeight="1" outlineLevel="2">
      <c r="A107" s="7" t="s">
        <v>34</v>
      </c>
      <c r="B107" s="8" t="s">
        <v>15</v>
      </c>
      <c r="C107" s="9">
        <v>61</v>
      </c>
      <c r="D107" s="8" t="s">
        <v>11</v>
      </c>
      <c r="E107" s="9">
        <v>83915</v>
      </c>
      <c r="F107" s="3"/>
    </row>
    <row r="108" spans="1:6" ht="12.95" customHeight="1" outlineLevel="2">
      <c r="A108" s="7" t="s">
        <v>34</v>
      </c>
      <c r="B108" s="8" t="s">
        <v>16</v>
      </c>
      <c r="C108" s="9">
        <v>842.18799999999794</v>
      </c>
      <c r="D108" s="8" t="s">
        <v>6</v>
      </c>
      <c r="E108" s="9">
        <v>1084941.1100000001</v>
      </c>
      <c r="F108" s="3"/>
    </row>
    <row r="109" spans="1:6" ht="12.95" customHeight="1" outlineLevel="2">
      <c r="A109" s="7" t="s">
        <v>34</v>
      </c>
      <c r="B109" s="8" t="s">
        <v>17</v>
      </c>
      <c r="C109" s="9">
        <v>118</v>
      </c>
      <c r="D109" s="8" t="s">
        <v>11</v>
      </c>
      <c r="E109" s="9">
        <v>87132</v>
      </c>
      <c r="F109" s="3"/>
    </row>
    <row r="110" spans="1:6" ht="12.95" customHeight="1" outlineLevel="2">
      <c r="A110" s="7" t="s">
        <v>34</v>
      </c>
      <c r="B110" s="8" t="s">
        <v>18</v>
      </c>
      <c r="C110" s="9">
        <v>1915.5640000000012</v>
      </c>
      <c r="D110" s="8" t="s">
        <v>6</v>
      </c>
      <c r="E110" s="9">
        <v>1296451.96</v>
      </c>
      <c r="F110" s="3"/>
    </row>
    <row r="111" spans="1:6" ht="12.95" customHeight="1" outlineLevel="2">
      <c r="A111" s="7" t="s">
        <v>34</v>
      </c>
      <c r="B111" s="8" t="s">
        <v>19</v>
      </c>
      <c r="C111" s="9">
        <v>4000.78</v>
      </c>
      <c r="D111" s="8" t="s">
        <v>6</v>
      </c>
      <c r="E111" s="9">
        <v>1395580.33</v>
      </c>
      <c r="F111" s="3"/>
    </row>
    <row r="112" spans="1:6" ht="12.95" customHeight="1" outlineLevel="2">
      <c r="A112" s="7" t="s">
        <v>34</v>
      </c>
      <c r="B112" s="8" t="s">
        <v>20</v>
      </c>
      <c r="C112" s="9">
        <v>147.30000000000001</v>
      </c>
      <c r="D112" s="8" t="s">
        <v>6</v>
      </c>
      <c r="E112" s="9">
        <v>37856.1</v>
      </c>
      <c r="F112" s="3"/>
    </row>
    <row r="113" spans="1:6" ht="12.95" customHeight="1" outlineLevel="2">
      <c r="A113" s="7" t="s">
        <v>34</v>
      </c>
      <c r="B113" s="8" t="s">
        <v>21</v>
      </c>
      <c r="C113" s="9">
        <v>131.12</v>
      </c>
      <c r="D113" s="8" t="s">
        <v>6</v>
      </c>
      <c r="E113" s="9">
        <v>137491.84</v>
      </c>
      <c r="F113" s="3"/>
    </row>
    <row r="114" spans="1:6" ht="12.95" customHeight="1" outlineLevel="2">
      <c r="A114" s="7" t="s">
        <v>34</v>
      </c>
      <c r="B114" s="8" t="s">
        <v>22</v>
      </c>
      <c r="C114" s="9">
        <v>190.17</v>
      </c>
      <c r="D114" s="8" t="s">
        <v>13</v>
      </c>
      <c r="E114" s="9">
        <v>78990.91</v>
      </c>
      <c r="F114" s="3"/>
    </row>
    <row r="115" spans="1:6" ht="12.95" customHeight="1" outlineLevel="2">
      <c r="A115" s="7" t="s">
        <v>34</v>
      </c>
      <c r="B115" s="8" t="s">
        <v>24</v>
      </c>
      <c r="C115" s="9">
        <v>440.38600000000048</v>
      </c>
      <c r="D115" s="8" t="s">
        <v>31</v>
      </c>
      <c r="E115" s="9">
        <v>468748.31</v>
      </c>
      <c r="F115" s="3"/>
    </row>
    <row r="116" spans="1:6" ht="12.95" customHeight="1" outlineLevel="2">
      <c r="A116" s="7" t="s">
        <v>34</v>
      </c>
      <c r="B116" s="8" t="s">
        <v>25</v>
      </c>
      <c r="C116" s="9">
        <v>30.5</v>
      </c>
      <c r="D116" s="8" t="s">
        <v>6</v>
      </c>
      <c r="E116" s="9">
        <v>2007.5</v>
      </c>
      <c r="F116" s="3"/>
    </row>
    <row r="117" spans="1:6" ht="12.95" customHeight="1" outlineLevel="2">
      <c r="A117" s="7" t="s">
        <v>34</v>
      </c>
      <c r="B117" s="8" t="s">
        <v>26</v>
      </c>
      <c r="C117" s="9">
        <v>307</v>
      </c>
      <c r="D117" s="8" t="s">
        <v>11</v>
      </c>
      <c r="E117" s="9">
        <v>232101</v>
      </c>
      <c r="F117" s="3"/>
    </row>
    <row r="118" spans="1:6" ht="12.95" customHeight="1" outlineLevel="2">
      <c r="A118" s="7" t="s">
        <v>34</v>
      </c>
      <c r="B118" s="8" t="s">
        <v>27</v>
      </c>
      <c r="C118" s="9">
        <v>3442.27</v>
      </c>
      <c r="D118" s="8" t="s">
        <v>6</v>
      </c>
      <c r="E118" s="9">
        <v>1386364.29</v>
      </c>
      <c r="F118" s="3"/>
    </row>
    <row r="119" spans="1:6" ht="12.95" customHeight="1" outlineLevel="1">
      <c r="A119" s="16" t="s">
        <v>53</v>
      </c>
      <c r="B119" s="8"/>
      <c r="C119" s="9"/>
      <c r="D119" s="8"/>
      <c r="E119" s="9">
        <f>SUBTOTAL(9,E100:E118)</f>
        <v>13004162.600000001</v>
      </c>
      <c r="F119" s="3"/>
    </row>
    <row r="120" spans="1:6" ht="12.95" customHeight="1" outlineLevel="2">
      <c r="A120" s="7" t="s">
        <v>35</v>
      </c>
      <c r="B120" s="8" t="s">
        <v>30</v>
      </c>
      <c r="C120" s="9">
        <v>12</v>
      </c>
      <c r="D120" s="8" t="s">
        <v>11</v>
      </c>
      <c r="E120" s="9">
        <v>63044.4</v>
      </c>
      <c r="F120" s="3"/>
    </row>
    <row r="121" spans="1:6" ht="12.95" customHeight="1" outlineLevel="2">
      <c r="A121" s="7" t="s">
        <v>35</v>
      </c>
      <c r="B121" s="8" t="s">
        <v>7</v>
      </c>
      <c r="C121" s="9">
        <v>274.053</v>
      </c>
      <c r="D121" s="8" t="s">
        <v>6</v>
      </c>
      <c r="E121" s="9">
        <v>101933.14</v>
      </c>
      <c r="F121" s="3"/>
    </row>
    <row r="122" spans="1:6" ht="12.95" customHeight="1" outlineLevel="2">
      <c r="A122" s="7" t="s">
        <v>35</v>
      </c>
      <c r="B122" s="8" t="s">
        <v>8</v>
      </c>
      <c r="C122" s="9">
        <v>872.96700000000021</v>
      </c>
      <c r="D122" s="8" t="s">
        <v>6</v>
      </c>
      <c r="E122" s="9">
        <v>201988.89</v>
      </c>
      <c r="F122" s="3"/>
    </row>
    <row r="123" spans="1:6" ht="12.95" customHeight="1" outlineLevel="2">
      <c r="A123" s="7" t="s">
        <v>35</v>
      </c>
      <c r="B123" s="8" t="s">
        <v>9</v>
      </c>
      <c r="C123" s="9">
        <v>94.15</v>
      </c>
      <c r="D123" s="8" t="s">
        <v>6</v>
      </c>
      <c r="E123" s="9">
        <v>303130.75</v>
      </c>
      <c r="F123" s="3"/>
    </row>
    <row r="124" spans="1:6" ht="12.95" customHeight="1" outlineLevel="2">
      <c r="A124" s="7" t="s">
        <v>35</v>
      </c>
      <c r="B124" s="8" t="s">
        <v>10</v>
      </c>
      <c r="C124" s="9">
        <v>157</v>
      </c>
      <c r="D124" s="8" t="s">
        <v>11</v>
      </c>
      <c r="E124" s="9">
        <v>43252</v>
      </c>
      <c r="F124" s="3"/>
    </row>
    <row r="125" spans="1:6" ht="12.95" customHeight="1" outlineLevel="2">
      <c r="A125" s="7" t="s">
        <v>35</v>
      </c>
      <c r="B125" s="8" t="s">
        <v>12</v>
      </c>
      <c r="C125" s="9">
        <v>2493.84</v>
      </c>
      <c r="D125" s="8" t="s">
        <v>13</v>
      </c>
      <c r="E125" s="9">
        <v>131875.4</v>
      </c>
      <c r="F125" s="3"/>
    </row>
    <row r="126" spans="1:6" ht="12.95" customHeight="1" outlineLevel="2">
      <c r="A126" s="7" t="s">
        <v>35</v>
      </c>
      <c r="B126" s="8" t="s">
        <v>14</v>
      </c>
      <c r="C126" s="9">
        <v>2288.1020000000003</v>
      </c>
      <c r="D126" s="8" t="s">
        <v>6</v>
      </c>
      <c r="E126" s="9">
        <v>1483634.55</v>
      </c>
      <c r="F126" s="3"/>
    </row>
    <row r="127" spans="1:6" ht="12.95" customHeight="1" outlineLevel="2">
      <c r="A127" s="7" t="s">
        <v>35</v>
      </c>
      <c r="B127" s="8" t="s">
        <v>15</v>
      </c>
      <c r="C127" s="9">
        <v>59</v>
      </c>
      <c r="D127" s="8" t="s">
        <v>11</v>
      </c>
      <c r="E127" s="9">
        <v>77160</v>
      </c>
      <c r="F127" s="3"/>
    </row>
    <row r="128" spans="1:6" ht="12.95" customHeight="1" outlineLevel="2">
      <c r="A128" s="7" t="s">
        <v>35</v>
      </c>
      <c r="B128" s="8" t="s">
        <v>16</v>
      </c>
      <c r="C128" s="9">
        <v>523.32000000000005</v>
      </c>
      <c r="D128" s="8" t="s">
        <v>6</v>
      </c>
      <c r="E128" s="9">
        <v>660076.14</v>
      </c>
      <c r="F128" s="3"/>
    </row>
    <row r="129" spans="1:6" ht="12.95" customHeight="1" outlineLevel="2">
      <c r="A129" s="7" t="s">
        <v>35</v>
      </c>
      <c r="B129" s="8" t="s">
        <v>17</v>
      </c>
      <c r="C129" s="9">
        <v>47</v>
      </c>
      <c r="D129" s="8" t="s">
        <v>11</v>
      </c>
      <c r="E129" s="9">
        <v>34450</v>
      </c>
      <c r="F129" s="3"/>
    </row>
    <row r="130" spans="1:6" ht="12.95" customHeight="1" outlineLevel="2">
      <c r="A130" s="7" t="s">
        <v>35</v>
      </c>
      <c r="B130" s="8" t="s">
        <v>18</v>
      </c>
      <c r="C130" s="9">
        <v>1955.3888000000006</v>
      </c>
      <c r="D130" s="8" t="s">
        <v>6</v>
      </c>
      <c r="E130" s="9">
        <v>1320071.1000000001</v>
      </c>
      <c r="F130" s="3"/>
    </row>
    <row r="131" spans="1:6" ht="12.95" customHeight="1" outlineLevel="2">
      <c r="A131" s="7" t="s">
        <v>35</v>
      </c>
      <c r="B131" s="8" t="s">
        <v>19</v>
      </c>
      <c r="C131" s="9">
        <v>2323.1309999999999</v>
      </c>
      <c r="D131" s="8" t="s">
        <v>6</v>
      </c>
      <c r="E131" s="9">
        <v>810227.86</v>
      </c>
      <c r="F131" s="3"/>
    </row>
    <row r="132" spans="1:6" ht="12.95" customHeight="1" outlineLevel="2">
      <c r="A132" s="7" t="s">
        <v>35</v>
      </c>
      <c r="B132" s="8" t="s">
        <v>20</v>
      </c>
      <c r="C132" s="9">
        <v>510.88</v>
      </c>
      <c r="D132" s="8" t="s">
        <v>6</v>
      </c>
      <c r="E132" s="9">
        <v>145824.20000000001</v>
      </c>
      <c r="F132" s="3"/>
    </row>
    <row r="133" spans="1:6" ht="12.95" customHeight="1" outlineLevel="2">
      <c r="A133" s="7" t="s">
        <v>35</v>
      </c>
      <c r="B133" s="8" t="s">
        <v>21</v>
      </c>
      <c r="C133" s="9">
        <v>111.06</v>
      </c>
      <c r="D133" s="8" t="s">
        <v>6</v>
      </c>
      <c r="E133" s="9">
        <v>109237.98</v>
      </c>
      <c r="F133" s="3"/>
    </row>
    <row r="134" spans="1:6" ht="12.95" customHeight="1" outlineLevel="2">
      <c r="A134" s="7" t="s">
        <v>35</v>
      </c>
      <c r="B134" s="8" t="s">
        <v>22</v>
      </c>
      <c r="C134" s="9">
        <v>415.27</v>
      </c>
      <c r="D134" s="8" t="s">
        <v>13</v>
      </c>
      <c r="E134" s="9">
        <v>170578.87</v>
      </c>
      <c r="F134" s="3"/>
    </row>
    <row r="135" spans="1:6" ht="12.95" customHeight="1" outlineLevel="2">
      <c r="A135" s="7" t="s">
        <v>35</v>
      </c>
      <c r="B135" s="8" t="s">
        <v>23</v>
      </c>
      <c r="C135" s="9">
        <v>18.649999999999999</v>
      </c>
      <c r="D135" s="8" t="s">
        <v>6</v>
      </c>
      <c r="E135" s="9">
        <v>30772.5</v>
      </c>
      <c r="F135" s="3"/>
    </row>
    <row r="136" spans="1:6" ht="12.95" customHeight="1" outlineLevel="2">
      <c r="A136" s="7" t="s">
        <v>35</v>
      </c>
      <c r="B136" s="8" t="s">
        <v>24</v>
      </c>
      <c r="C136" s="9">
        <v>660.26300000000026</v>
      </c>
      <c r="D136" s="8" t="s">
        <v>6</v>
      </c>
      <c r="E136" s="9">
        <v>698573.52</v>
      </c>
      <c r="F136" s="3"/>
    </row>
    <row r="137" spans="1:6" ht="12.95" customHeight="1" outlineLevel="2">
      <c r="A137" s="7" t="s">
        <v>35</v>
      </c>
      <c r="B137" s="8" t="s">
        <v>25</v>
      </c>
      <c r="C137" s="9">
        <v>935.5</v>
      </c>
      <c r="D137" s="8" t="s">
        <v>6</v>
      </c>
      <c r="E137" s="9">
        <v>86956</v>
      </c>
      <c r="F137" s="3"/>
    </row>
    <row r="138" spans="1:6" ht="12.95" customHeight="1" outlineLevel="2">
      <c r="A138" s="7" t="s">
        <v>35</v>
      </c>
      <c r="B138" s="8" t="s">
        <v>26</v>
      </c>
      <c r="C138" s="9">
        <v>415</v>
      </c>
      <c r="D138" s="8" t="s">
        <v>11</v>
      </c>
      <c r="E138" s="9">
        <v>214235</v>
      </c>
      <c r="F138" s="3"/>
    </row>
    <row r="139" spans="1:6" ht="12.95" customHeight="1" outlineLevel="2">
      <c r="A139" s="7" t="s">
        <v>35</v>
      </c>
      <c r="B139" s="8" t="s">
        <v>27</v>
      </c>
      <c r="C139" s="9">
        <v>1878.0150000000001</v>
      </c>
      <c r="D139" s="8" t="s">
        <v>6</v>
      </c>
      <c r="E139" s="9">
        <v>749027.85</v>
      </c>
      <c r="F139" s="3"/>
    </row>
    <row r="140" spans="1:6" ht="12.95" customHeight="1" outlineLevel="1">
      <c r="A140" s="16" t="s">
        <v>54</v>
      </c>
      <c r="B140" s="8"/>
      <c r="C140" s="9"/>
      <c r="D140" s="8"/>
      <c r="E140" s="9">
        <f>SUBTOTAL(9,E120:E139)</f>
        <v>7436050.1500000004</v>
      </c>
      <c r="F140" s="3"/>
    </row>
    <row r="141" spans="1:6" ht="12.95" customHeight="1" outlineLevel="2">
      <c r="A141" s="7" t="s">
        <v>36</v>
      </c>
      <c r="B141" s="8" t="s">
        <v>30</v>
      </c>
      <c r="C141" s="9">
        <v>19</v>
      </c>
      <c r="D141" s="8" t="s">
        <v>11</v>
      </c>
      <c r="E141" s="9">
        <v>148188.9</v>
      </c>
      <c r="F141" s="3"/>
    </row>
    <row r="142" spans="1:6" ht="12.95" customHeight="1" outlineLevel="2">
      <c r="A142" s="7" t="s">
        <v>36</v>
      </c>
      <c r="B142" s="8" t="s">
        <v>7</v>
      </c>
      <c r="C142" s="9">
        <v>2842.2479999999996</v>
      </c>
      <c r="D142" s="8" t="s">
        <v>6</v>
      </c>
      <c r="E142" s="9">
        <v>1055661.67</v>
      </c>
      <c r="F142" s="3"/>
    </row>
    <row r="143" spans="1:6" ht="12.95" customHeight="1" outlineLevel="2">
      <c r="A143" s="7" t="s">
        <v>36</v>
      </c>
      <c r="B143" s="8" t="s">
        <v>8</v>
      </c>
      <c r="C143" s="9">
        <v>1360.3989999999999</v>
      </c>
      <c r="D143" s="8" t="s">
        <v>6</v>
      </c>
      <c r="E143" s="9">
        <v>361636.82</v>
      </c>
      <c r="F143" s="3"/>
    </row>
    <row r="144" spans="1:6" ht="12.95" customHeight="1" outlineLevel="2">
      <c r="A144" s="7" t="s">
        <v>36</v>
      </c>
      <c r="B144" s="8" t="s">
        <v>9</v>
      </c>
      <c r="C144" s="9">
        <v>242.59799999999984</v>
      </c>
      <c r="D144" s="8" t="s">
        <v>6</v>
      </c>
      <c r="E144" s="9">
        <v>766744.77</v>
      </c>
      <c r="F144" s="3"/>
    </row>
    <row r="145" spans="1:6" ht="12.95" customHeight="1" outlineLevel="2">
      <c r="A145" s="7" t="s">
        <v>36</v>
      </c>
      <c r="B145" s="8" t="s">
        <v>10</v>
      </c>
      <c r="C145" s="9">
        <v>638</v>
      </c>
      <c r="D145" s="8" t="s">
        <v>11</v>
      </c>
      <c r="E145" s="9">
        <v>198743.15</v>
      </c>
      <c r="F145" s="3"/>
    </row>
    <row r="146" spans="1:6" ht="12.95" customHeight="1" outlineLevel="2">
      <c r="A146" s="7" t="s">
        <v>36</v>
      </c>
      <c r="B146" s="8" t="s">
        <v>12</v>
      </c>
      <c r="C146" s="9">
        <v>11212.41</v>
      </c>
      <c r="D146" s="8" t="s">
        <v>13</v>
      </c>
      <c r="E146" s="9">
        <v>591707.17000000004</v>
      </c>
      <c r="F146" s="3"/>
    </row>
    <row r="147" spans="1:6" ht="12.95" customHeight="1" outlineLevel="2">
      <c r="A147" s="7" t="s">
        <v>36</v>
      </c>
      <c r="B147" s="8" t="s">
        <v>14</v>
      </c>
      <c r="C147" s="9">
        <v>10466.02399999999</v>
      </c>
      <c r="D147" s="8" t="s">
        <v>6</v>
      </c>
      <c r="E147" s="9">
        <v>7041070.1100000003</v>
      </c>
      <c r="F147" s="3"/>
    </row>
    <row r="148" spans="1:6" ht="12.95" customHeight="1" outlineLevel="2">
      <c r="A148" s="7" t="s">
        <v>36</v>
      </c>
      <c r="B148" s="8" t="s">
        <v>15</v>
      </c>
      <c r="C148" s="9">
        <v>84</v>
      </c>
      <c r="D148" s="8" t="s">
        <v>11</v>
      </c>
      <c r="E148" s="9">
        <v>101415</v>
      </c>
      <c r="F148" s="3"/>
    </row>
    <row r="149" spans="1:6" ht="12.95" customHeight="1" outlineLevel="2">
      <c r="A149" s="7" t="s">
        <v>36</v>
      </c>
      <c r="B149" s="8" t="s">
        <v>16</v>
      </c>
      <c r="C149" s="9">
        <v>1200.2349999999999</v>
      </c>
      <c r="D149" s="8" t="s">
        <v>6</v>
      </c>
      <c r="E149" s="9">
        <v>1476468.67</v>
      </c>
      <c r="F149" s="3"/>
    </row>
    <row r="150" spans="1:6" ht="12.95" customHeight="1" outlineLevel="2">
      <c r="A150" s="7" t="s">
        <v>36</v>
      </c>
      <c r="B150" s="8" t="s">
        <v>17</v>
      </c>
      <c r="C150" s="9">
        <v>167</v>
      </c>
      <c r="D150" s="8" t="s">
        <v>11</v>
      </c>
      <c r="E150" s="9">
        <v>120197</v>
      </c>
      <c r="F150" s="3"/>
    </row>
    <row r="151" spans="1:6" ht="12.95" customHeight="1" outlineLevel="2">
      <c r="A151" s="7" t="s">
        <v>36</v>
      </c>
      <c r="B151" s="8" t="s">
        <v>18</v>
      </c>
      <c r="C151" s="9">
        <v>2008.3240000000003</v>
      </c>
      <c r="D151" s="8" t="s">
        <v>6</v>
      </c>
      <c r="E151" s="9">
        <v>1351169.14</v>
      </c>
      <c r="F151" s="3"/>
    </row>
    <row r="152" spans="1:6" ht="12.95" customHeight="1" outlineLevel="2">
      <c r="A152" s="7" t="s">
        <v>36</v>
      </c>
      <c r="B152" s="8" t="s">
        <v>19</v>
      </c>
      <c r="C152" s="9">
        <v>4504.1820000000034</v>
      </c>
      <c r="D152" s="8" t="s">
        <v>6</v>
      </c>
      <c r="E152" s="9">
        <v>1596163.2</v>
      </c>
      <c r="F152" s="3"/>
    </row>
    <row r="153" spans="1:6" ht="12.95" customHeight="1" outlineLevel="2">
      <c r="A153" s="7" t="s">
        <v>36</v>
      </c>
      <c r="B153" s="8" t="s">
        <v>20</v>
      </c>
      <c r="C153" s="9">
        <v>667.59</v>
      </c>
      <c r="D153" s="8" t="s">
        <v>6</v>
      </c>
      <c r="E153" s="9">
        <v>196240.88</v>
      </c>
      <c r="F153" s="3"/>
    </row>
    <row r="154" spans="1:6" ht="12.95" customHeight="1" outlineLevel="2">
      <c r="A154" s="7" t="s">
        <v>36</v>
      </c>
      <c r="B154" s="8" t="s">
        <v>21</v>
      </c>
      <c r="C154" s="9">
        <v>167.32</v>
      </c>
      <c r="D154" s="8" t="s">
        <v>6</v>
      </c>
      <c r="E154" s="9">
        <v>162716.84</v>
      </c>
      <c r="F154" s="3"/>
    </row>
    <row r="155" spans="1:6" ht="12.95" customHeight="1" outlineLevel="2">
      <c r="A155" s="7" t="s">
        <v>36</v>
      </c>
      <c r="B155" s="8" t="s">
        <v>22</v>
      </c>
      <c r="C155" s="9">
        <v>279.99</v>
      </c>
      <c r="D155" s="8" t="s">
        <v>13</v>
      </c>
      <c r="E155" s="9">
        <v>113726.31</v>
      </c>
      <c r="F155" s="3"/>
    </row>
    <row r="156" spans="1:6" ht="12.95" customHeight="1" outlineLevel="2">
      <c r="A156" s="7" t="s">
        <v>36</v>
      </c>
      <c r="B156" s="8" t="s">
        <v>23</v>
      </c>
      <c r="C156" s="9">
        <v>17.239999999999998</v>
      </c>
      <c r="D156" s="8" t="s">
        <v>6</v>
      </c>
      <c r="E156" s="9">
        <v>28446</v>
      </c>
      <c r="F156" s="3"/>
    </row>
    <row r="157" spans="1:6" ht="12.95" customHeight="1" outlineLevel="2">
      <c r="A157" s="7" t="s">
        <v>36</v>
      </c>
      <c r="B157" s="8" t="s">
        <v>24</v>
      </c>
      <c r="C157" s="9">
        <v>605.66999999999996</v>
      </c>
      <c r="D157" s="8" t="s">
        <v>6</v>
      </c>
      <c r="E157" s="9">
        <v>643531.06000000006</v>
      </c>
      <c r="F157" s="3"/>
    </row>
    <row r="158" spans="1:6" ht="12.95" customHeight="1" outlineLevel="2">
      <c r="A158" s="7" t="s">
        <v>36</v>
      </c>
      <c r="B158" s="8" t="s">
        <v>25</v>
      </c>
      <c r="C158" s="9">
        <v>6013.25</v>
      </c>
      <c r="D158" s="8" t="s">
        <v>6</v>
      </c>
      <c r="E158" s="9">
        <v>726889.75</v>
      </c>
      <c r="F158" s="3"/>
    </row>
    <row r="159" spans="1:6" ht="12.95" customHeight="1" outlineLevel="2">
      <c r="A159" s="7" t="s">
        <v>36</v>
      </c>
      <c r="B159" s="8" t="s">
        <v>26</v>
      </c>
      <c r="C159" s="9">
        <v>654</v>
      </c>
      <c r="D159" s="8" t="s">
        <v>11</v>
      </c>
      <c r="E159" s="9">
        <v>379115.1</v>
      </c>
      <c r="F159" s="3"/>
    </row>
    <row r="160" spans="1:6" ht="12.95" customHeight="1" outlineLevel="2">
      <c r="A160" s="7" t="s">
        <v>36</v>
      </c>
      <c r="B160" s="8" t="s">
        <v>27</v>
      </c>
      <c r="C160" s="9">
        <v>4035.6029999999992</v>
      </c>
      <c r="D160" s="8" t="s">
        <v>6</v>
      </c>
      <c r="E160" s="9">
        <v>1679414.32</v>
      </c>
      <c r="F160" s="3"/>
    </row>
    <row r="161" spans="1:6" ht="12.95" customHeight="1" outlineLevel="1">
      <c r="A161" s="20" t="s">
        <v>55</v>
      </c>
      <c r="B161" s="18"/>
      <c r="C161" s="19"/>
      <c r="D161" s="18"/>
      <c r="E161" s="19">
        <f>SUBTOTAL(9,E141:E160)</f>
        <v>18739245.860000003</v>
      </c>
      <c r="F161" s="3"/>
    </row>
    <row r="162" spans="1:6" ht="12.95" customHeight="1">
      <c r="A162" s="20" t="s">
        <v>56</v>
      </c>
      <c r="B162" s="18"/>
      <c r="C162" s="19"/>
      <c r="D162" s="18"/>
      <c r="E162" s="19">
        <f>SUBTOTAL(9,E3:E160)</f>
        <v>90295209.349999979</v>
      </c>
      <c r="F162" s="3"/>
    </row>
  </sheetData>
  <pageMargins left="0.75" right="0.75" top="0.59" bottom="0.62" header="0.34" footer="0.26"/>
  <pageSetup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sheetPr>
    <tabColor theme="1"/>
  </sheetPr>
  <dimension ref="A1:F174"/>
  <sheetViews>
    <sheetView topLeftCell="A13" zoomScaleNormal="76" zoomScaleSheetLayoutView="82" workbookViewId="0">
      <selection activeCell="G7" sqref="G7"/>
    </sheetView>
  </sheetViews>
  <sheetFormatPr defaultRowHeight="12.75" outlineLevelRow="2"/>
  <cols>
    <col min="1" max="1" width="18.7109375" style="4" customWidth="1"/>
    <col min="2" max="2" width="14.5703125" style="4" customWidth="1"/>
    <col min="3" max="3" width="22.5703125" style="10" customWidth="1"/>
    <col min="4" max="4" width="13.140625" style="4" customWidth="1"/>
    <col min="5" max="5" width="14.42578125" style="10" customWidth="1"/>
    <col min="6" max="6" width="18.140625" style="4" customWidth="1"/>
    <col min="7" max="16384" width="9.140625" style="4"/>
  </cols>
  <sheetData>
    <row r="1" spans="1:6" ht="12.95" customHeight="1">
      <c r="A1" s="1"/>
      <c r="B1" s="1"/>
      <c r="C1" s="2"/>
      <c r="D1" s="3"/>
      <c r="E1" s="2"/>
      <c r="F1" s="3"/>
    </row>
    <row r="2" spans="1:6" ht="27" customHeight="1">
      <c r="A2" s="5" t="s">
        <v>0</v>
      </c>
      <c r="B2" s="5" t="s">
        <v>1</v>
      </c>
      <c r="C2" s="6" t="s">
        <v>2</v>
      </c>
      <c r="D2" s="5" t="s">
        <v>3</v>
      </c>
      <c r="E2" s="6" t="s">
        <v>4</v>
      </c>
      <c r="F2" s="3"/>
    </row>
    <row r="3" spans="1:6" ht="12.95" customHeight="1" outlineLevel="2">
      <c r="A3" s="7" t="s">
        <v>5</v>
      </c>
      <c r="B3" s="8" t="s">
        <v>15</v>
      </c>
      <c r="C3" s="9">
        <v>46</v>
      </c>
      <c r="D3" s="8" t="s">
        <v>11</v>
      </c>
      <c r="E3" s="9">
        <v>57675</v>
      </c>
      <c r="F3" s="3"/>
    </row>
    <row r="4" spans="1:6" ht="12.95" customHeight="1" outlineLevel="2">
      <c r="A4" s="7" t="s">
        <v>28</v>
      </c>
      <c r="B4" s="8" t="s">
        <v>15</v>
      </c>
      <c r="C4" s="9">
        <v>25</v>
      </c>
      <c r="D4" s="8" t="s">
        <v>11</v>
      </c>
      <c r="E4" s="9">
        <v>30958.34</v>
      </c>
      <c r="F4" s="3"/>
    </row>
    <row r="5" spans="1:6" ht="12.95" customHeight="1" outlineLevel="2">
      <c r="A5" s="7" t="s">
        <v>29</v>
      </c>
      <c r="B5" s="8" t="s">
        <v>15</v>
      </c>
      <c r="C5" s="9">
        <v>32</v>
      </c>
      <c r="D5" s="8" t="s">
        <v>11</v>
      </c>
      <c r="E5" s="9">
        <v>40746.199999999997</v>
      </c>
      <c r="F5" s="3"/>
    </row>
    <row r="6" spans="1:6" ht="12.95" customHeight="1" outlineLevel="2">
      <c r="A6" s="7" t="s">
        <v>32</v>
      </c>
      <c r="B6" s="8" t="s">
        <v>15</v>
      </c>
      <c r="C6" s="9">
        <v>92</v>
      </c>
      <c r="D6" s="8" t="s">
        <v>11</v>
      </c>
      <c r="E6" s="9">
        <v>122380</v>
      </c>
      <c r="F6" s="3"/>
    </row>
    <row r="7" spans="1:6" ht="12.95" customHeight="1" outlineLevel="2">
      <c r="A7" s="7" t="s">
        <v>33</v>
      </c>
      <c r="B7" s="8" t="s">
        <v>15</v>
      </c>
      <c r="C7" s="9">
        <v>20</v>
      </c>
      <c r="D7" s="8" t="s">
        <v>11</v>
      </c>
      <c r="E7" s="9">
        <v>25750</v>
      </c>
      <c r="F7" s="3"/>
    </row>
    <row r="8" spans="1:6" ht="12.95" customHeight="1" outlineLevel="2">
      <c r="A8" s="7" t="s">
        <v>34</v>
      </c>
      <c r="B8" s="8" t="s">
        <v>15</v>
      </c>
      <c r="C8" s="9">
        <v>61</v>
      </c>
      <c r="D8" s="8" t="s">
        <v>11</v>
      </c>
      <c r="E8" s="9">
        <v>83915</v>
      </c>
      <c r="F8" s="3"/>
    </row>
    <row r="9" spans="1:6" ht="12.95" customHeight="1" outlineLevel="2">
      <c r="A9" s="7" t="s">
        <v>35</v>
      </c>
      <c r="B9" s="8" t="s">
        <v>15</v>
      </c>
      <c r="C9" s="9">
        <v>59</v>
      </c>
      <c r="D9" s="8" t="s">
        <v>11</v>
      </c>
      <c r="E9" s="9">
        <v>77160</v>
      </c>
      <c r="F9" s="3"/>
    </row>
    <row r="10" spans="1:6" ht="12.95" customHeight="1" outlineLevel="2">
      <c r="A10" s="7" t="s">
        <v>36</v>
      </c>
      <c r="B10" s="8" t="s">
        <v>15</v>
      </c>
      <c r="C10" s="9">
        <v>84</v>
      </c>
      <c r="D10" s="8" t="s">
        <v>11</v>
      </c>
      <c r="E10" s="9">
        <v>101415</v>
      </c>
      <c r="F10" s="3"/>
    </row>
    <row r="11" spans="1:6" ht="12.95" customHeight="1" outlineLevel="1">
      <c r="A11" s="7"/>
      <c r="B11" s="21" t="s">
        <v>61</v>
      </c>
      <c r="C11" s="9">
        <f>SUBTOTAL(9,C3:C10)</f>
        <v>419</v>
      </c>
      <c r="D11" s="8"/>
      <c r="E11" s="9">
        <f>SUBTOTAL(9,E3:E10)</f>
        <v>539999.54</v>
      </c>
      <c r="F11" s="3"/>
    </row>
    <row r="12" spans="1:6" ht="12.95" customHeight="1" outlineLevel="2">
      <c r="A12" s="7" t="s">
        <v>5</v>
      </c>
      <c r="B12" s="8" t="s">
        <v>7</v>
      </c>
      <c r="C12" s="9">
        <v>932.36900000000014</v>
      </c>
      <c r="D12" s="8" t="s">
        <v>6</v>
      </c>
      <c r="E12" s="9">
        <v>374181.07</v>
      </c>
      <c r="F12" s="3"/>
    </row>
    <row r="13" spans="1:6" ht="12.95" customHeight="1" outlineLevel="2">
      <c r="A13" s="7" t="s">
        <v>28</v>
      </c>
      <c r="B13" s="8" t="s">
        <v>7</v>
      </c>
      <c r="C13" s="9">
        <v>1458.31</v>
      </c>
      <c r="D13" s="8" t="s">
        <v>6</v>
      </c>
      <c r="E13" s="9">
        <v>580085.64</v>
      </c>
      <c r="F13" s="3"/>
    </row>
    <row r="14" spans="1:6" ht="12.95" customHeight="1" outlineLevel="2">
      <c r="A14" s="7" t="s">
        <v>29</v>
      </c>
      <c r="B14" s="8" t="s">
        <v>7</v>
      </c>
      <c r="C14" s="9">
        <v>655.72</v>
      </c>
      <c r="D14" s="8" t="s">
        <v>6</v>
      </c>
      <c r="E14" s="9">
        <v>260233.60000000001</v>
      </c>
      <c r="F14" s="3"/>
    </row>
    <row r="15" spans="1:6" ht="12.95" customHeight="1" outlineLevel="2">
      <c r="A15" s="7" t="s">
        <v>32</v>
      </c>
      <c r="B15" s="8" t="s">
        <v>7</v>
      </c>
      <c r="C15" s="9">
        <v>994.59</v>
      </c>
      <c r="D15" s="8" t="s">
        <v>6</v>
      </c>
      <c r="E15" s="9">
        <v>374593.77</v>
      </c>
      <c r="F15" s="3"/>
    </row>
    <row r="16" spans="1:6" ht="12.95" customHeight="1" outlineLevel="2">
      <c r="A16" s="7" t="s">
        <v>33</v>
      </c>
      <c r="B16" s="8" t="s">
        <v>7</v>
      </c>
      <c r="C16" s="9">
        <v>96.16</v>
      </c>
      <c r="D16" s="8" t="s">
        <v>6</v>
      </c>
      <c r="E16" s="9">
        <v>38367.839999999997</v>
      </c>
      <c r="F16" s="3"/>
    </row>
    <row r="17" spans="1:6" ht="12.95" customHeight="1" outlineLevel="2">
      <c r="A17" s="7" t="s">
        <v>34</v>
      </c>
      <c r="B17" s="8" t="s">
        <v>7</v>
      </c>
      <c r="C17" s="9">
        <v>1843.12</v>
      </c>
      <c r="D17" s="8" t="s">
        <v>6</v>
      </c>
      <c r="E17" s="9">
        <v>709764.52</v>
      </c>
      <c r="F17" s="3"/>
    </row>
    <row r="18" spans="1:6" ht="12.95" customHeight="1" outlineLevel="2">
      <c r="A18" s="7" t="s">
        <v>35</v>
      </c>
      <c r="B18" s="8" t="s">
        <v>7</v>
      </c>
      <c r="C18" s="9">
        <v>274.053</v>
      </c>
      <c r="D18" s="8" t="s">
        <v>6</v>
      </c>
      <c r="E18" s="9">
        <v>101933.14</v>
      </c>
      <c r="F18" s="3"/>
    </row>
    <row r="19" spans="1:6" ht="12.95" customHeight="1" outlineLevel="2">
      <c r="A19" s="7" t="s">
        <v>36</v>
      </c>
      <c r="B19" s="8" t="s">
        <v>7</v>
      </c>
      <c r="C19" s="9">
        <v>2842.2479999999996</v>
      </c>
      <c r="D19" s="8" t="s">
        <v>6</v>
      </c>
      <c r="E19" s="9">
        <v>1055661.67</v>
      </c>
      <c r="F19" s="3"/>
    </row>
    <row r="20" spans="1:6" ht="12.95" customHeight="1" outlineLevel="1">
      <c r="A20" s="7"/>
      <c r="B20" s="22" t="s">
        <v>62</v>
      </c>
      <c r="C20" s="9">
        <f>SUBTOTAL(9,C12:C19)</f>
        <v>9096.57</v>
      </c>
      <c r="D20" s="8"/>
      <c r="E20" s="9">
        <f>SUBTOTAL(9,E12:E19)</f>
        <v>3494821.2500000005</v>
      </c>
      <c r="F20" s="3"/>
    </row>
    <row r="21" spans="1:6" ht="12.95" customHeight="1" outlineLevel="2">
      <c r="A21" s="7" t="s">
        <v>5</v>
      </c>
      <c r="B21" s="8" t="s">
        <v>10</v>
      </c>
      <c r="C21" s="9">
        <v>69.900000000000006</v>
      </c>
      <c r="D21" s="8" t="s">
        <v>11</v>
      </c>
      <c r="E21" s="9">
        <v>25146.9</v>
      </c>
      <c r="F21" s="3"/>
    </row>
    <row r="22" spans="1:6" ht="12.95" customHeight="1" outlineLevel="2">
      <c r="A22" s="7" t="s">
        <v>28</v>
      </c>
      <c r="B22" s="8" t="s">
        <v>10</v>
      </c>
      <c r="C22" s="9">
        <v>999</v>
      </c>
      <c r="D22" s="8" t="s">
        <v>11</v>
      </c>
      <c r="E22" s="9">
        <v>309247</v>
      </c>
      <c r="F22" s="3"/>
    </row>
    <row r="23" spans="1:6" ht="12.95" customHeight="1" outlineLevel="2">
      <c r="A23" s="7" t="s">
        <v>29</v>
      </c>
      <c r="B23" s="8" t="s">
        <v>10</v>
      </c>
      <c r="C23" s="9">
        <v>561.67999999999995</v>
      </c>
      <c r="D23" s="8" t="s">
        <v>11</v>
      </c>
      <c r="E23" s="9">
        <v>166515.63</v>
      </c>
      <c r="F23" s="3"/>
    </row>
    <row r="24" spans="1:6" ht="12.95" customHeight="1" outlineLevel="2">
      <c r="A24" s="7" t="s">
        <v>32</v>
      </c>
      <c r="B24" s="8" t="s">
        <v>10</v>
      </c>
      <c r="C24" s="9">
        <v>229</v>
      </c>
      <c r="D24" s="8" t="s">
        <v>11</v>
      </c>
      <c r="E24" s="9">
        <v>74306</v>
      </c>
      <c r="F24" s="3"/>
    </row>
    <row r="25" spans="1:6" ht="12.95" customHeight="1" outlineLevel="2">
      <c r="A25" s="7" t="s">
        <v>33</v>
      </c>
      <c r="B25" s="8" t="s">
        <v>10</v>
      </c>
      <c r="C25" s="9">
        <v>99</v>
      </c>
      <c r="D25" s="8" t="s">
        <v>11</v>
      </c>
      <c r="E25" s="9">
        <v>28144</v>
      </c>
      <c r="F25" s="3"/>
    </row>
    <row r="26" spans="1:6" ht="12.95" customHeight="1" outlineLevel="2">
      <c r="A26" s="7" t="s">
        <v>34</v>
      </c>
      <c r="B26" s="8" t="s">
        <v>10</v>
      </c>
      <c r="C26" s="9">
        <v>257</v>
      </c>
      <c r="D26" s="8" t="s">
        <v>11</v>
      </c>
      <c r="E26" s="9">
        <v>83812</v>
      </c>
      <c r="F26" s="3"/>
    </row>
    <row r="27" spans="1:6" ht="12.95" customHeight="1" outlineLevel="2">
      <c r="A27" s="7" t="s">
        <v>35</v>
      </c>
      <c r="B27" s="8" t="s">
        <v>10</v>
      </c>
      <c r="C27" s="9">
        <v>157</v>
      </c>
      <c r="D27" s="8" t="s">
        <v>11</v>
      </c>
      <c r="E27" s="9">
        <v>43252</v>
      </c>
      <c r="F27" s="3"/>
    </row>
    <row r="28" spans="1:6" ht="12.95" customHeight="1" outlineLevel="2">
      <c r="A28" s="7" t="s">
        <v>36</v>
      </c>
      <c r="B28" s="8" t="s">
        <v>10</v>
      </c>
      <c r="C28" s="9">
        <v>638</v>
      </c>
      <c r="D28" s="8" t="s">
        <v>11</v>
      </c>
      <c r="E28" s="9">
        <v>198743.15</v>
      </c>
      <c r="F28" s="3"/>
    </row>
    <row r="29" spans="1:6" ht="12.95" customHeight="1" outlineLevel="1">
      <c r="A29" s="7"/>
      <c r="B29" s="22" t="s">
        <v>63</v>
      </c>
      <c r="C29" s="9">
        <f>SUBTOTAL(9,C21:C28)</f>
        <v>3010.58</v>
      </c>
      <c r="D29" s="8"/>
      <c r="E29" s="9">
        <f>SUBTOTAL(9,E21:E28)</f>
        <v>929166.68</v>
      </c>
      <c r="F29" s="3"/>
    </row>
    <row r="30" spans="1:6" ht="12.95" customHeight="1" outlineLevel="2">
      <c r="A30" s="7" t="s">
        <v>5</v>
      </c>
      <c r="B30" s="8" t="s">
        <v>12</v>
      </c>
      <c r="C30" s="9">
        <v>2421.1799999999998</v>
      </c>
      <c r="D30" s="8" t="s">
        <v>13</v>
      </c>
      <c r="E30" s="9">
        <v>134192.9</v>
      </c>
      <c r="F30" s="3"/>
    </row>
    <row r="31" spans="1:6" ht="12.95" customHeight="1" outlineLevel="2">
      <c r="A31" s="7" t="s">
        <v>28</v>
      </c>
      <c r="B31" s="8" t="s">
        <v>12</v>
      </c>
      <c r="C31" s="9">
        <v>9033.2399999999907</v>
      </c>
      <c r="D31" s="8" t="s">
        <v>13</v>
      </c>
      <c r="E31" s="9">
        <v>586202.80000000005</v>
      </c>
      <c r="F31" s="3"/>
    </row>
    <row r="32" spans="1:6" ht="12.95" customHeight="1" outlineLevel="2">
      <c r="A32" s="7" t="s">
        <v>29</v>
      </c>
      <c r="B32" s="8" t="s">
        <v>12</v>
      </c>
      <c r="C32" s="9">
        <v>5400.68</v>
      </c>
      <c r="D32" s="8" t="s">
        <v>13</v>
      </c>
      <c r="E32" s="9">
        <v>284545.84000000003</v>
      </c>
      <c r="F32" s="3"/>
    </row>
    <row r="33" spans="1:6" ht="12.95" customHeight="1" outlineLevel="2">
      <c r="A33" s="7" t="s">
        <v>32</v>
      </c>
      <c r="B33" s="8" t="s">
        <v>12</v>
      </c>
      <c r="C33" s="9">
        <v>7811.79</v>
      </c>
      <c r="D33" s="8" t="s">
        <v>13</v>
      </c>
      <c r="E33" s="9">
        <v>469228.08</v>
      </c>
      <c r="F33" s="3"/>
    </row>
    <row r="34" spans="1:6" ht="12.95" customHeight="1" outlineLevel="2">
      <c r="A34" s="7" t="s">
        <v>33</v>
      </c>
      <c r="B34" s="8" t="s">
        <v>12</v>
      </c>
      <c r="C34" s="9">
        <v>4109</v>
      </c>
      <c r="D34" s="8" t="s">
        <v>13</v>
      </c>
      <c r="E34" s="9">
        <v>190567.46</v>
      </c>
      <c r="F34" s="3"/>
    </row>
    <row r="35" spans="1:6" ht="12.95" customHeight="1" outlineLevel="2">
      <c r="A35" s="7" t="s">
        <v>34</v>
      </c>
      <c r="B35" s="8" t="s">
        <v>12</v>
      </c>
      <c r="C35" s="9">
        <v>7220.74</v>
      </c>
      <c r="D35" s="8" t="s">
        <v>13</v>
      </c>
      <c r="E35" s="9">
        <v>541555.5</v>
      </c>
      <c r="F35" s="3"/>
    </row>
    <row r="36" spans="1:6" ht="12.95" customHeight="1" outlineLevel="2">
      <c r="A36" s="7" t="s">
        <v>35</v>
      </c>
      <c r="B36" s="8" t="s">
        <v>12</v>
      </c>
      <c r="C36" s="9">
        <v>2493.84</v>
      </c>
      <c r="D36" s="8" t="s">
        <v>13</v>
      </c>
      <c r="E36" s="9">
        <v>131875.4</v>
      </c>
      <c r="F36" s="3"/>
    </row>
    <row r="37" spans="1:6" ht="12.95" customHeight="1" outlineLevel="2">
      <c r="A37" s="7" t="s">
        <v>36</v>
      </c>
      <c r="B37" s="8" t="s">
        <v>12</v>
      </c>
      <c r="C37" s="9">
        <v>11212.41</v>
      </c>
      <c r="D37" s="8" t="s">
        <v>13</v>
      </c>
      <c r="E37" s="9">
        <v>591707.17000000004</v>
      </c>
      <c r="F37" s="3"/>
    </row>
    <row r="38" spans="1:6" ht="12.95" customHeight="1" outlineLevel="1">
      <c r="A38" s="7"/>
      <c r="B38" s="22" t="s">
        <v>64</v>
      </c>
      <c r="C38" s="9">
        <f>SUBTOTAL(9,C30:C37)</f>
        <v>49702.87999999999</v>
      </c>
      <c r="D38" s="8"/>
      <c r="E38" s="9">
        <f>SUBTOTAL(9,E30:E37)</f>
        <v>2929875.15</v>
      </c>
      <c r="F38" s="3"/>
    </row>
    <row r="39" spans="1:6" ht="12.95" customHeight="1" outlineLevel="2">
      <c r="A39" s="7" t="s">
        <v>5</v>
      </c>
      <c r="B39" s="8" t="s">
        <v>14</v>
      </c>
      <c r="C39" s="9">
        <v>2220.3030000000017</v>
      </c>
      <c r="D39" s="8" t="s">
        <v>6</v>
      </c>
      <c r="E39" s="9">
        <v>1409060.2</v>
      </c>
      <c r="F39" s="3"/>
    </row>
    <row r="40" spans="1:6" ht="12.95" customHeight="1" outlineLevel="2">
      <c r="A40" s="7" t="s">
        <v>28</v>
      </c>
      <c r="B40" s="8" t="s">
        <v>14</v>
      </c>
      <c r="C40" s="9">
        <v>6870.58</v>
      </c>
      <c r="D40" s="8" t="s">
        <v>6</v>
      </c>
      <c r="E40" s="9">
        <v>4434834.95</v>
      </c>
      <c r="F40" s="3"/>
    </row>
    <row r="41" spans="1:6" ht="12.95" customHeight="1" outlineLevel="2">
      <c r="A41" s="7" t="s">
        <v>29</v>
      </c>
      <c r="B41" s="8" t="s">
        <v>14</v>
      </c>
      <c r="C41" s="9">
        <v>4125.3970000000045</v>
      </c>
      <c r="D41" s="8" t="s">
        <v>6</v>
      </c>
      <c r="E41" s="9">
        <v>2616994.4700000002</v>
      </c>
      <c r="F41" s="3"/>
    </row>
    <row r="42" spans="1:6" ht="12.95" customHeight="1" outlineLevel="2">
      <c r="A42" s="7" t="s">
        <v>32</v>
      </c>
      <c r="B42" s="8" t="s">
        <v>14</v>
      </c>
      <c r="C42" s="9">
        <v>7087.8520000000008</v>
      </c>
      <c r="D42" s="8" t="s">
        <v>6</v>
      </c>
      <c r="E42" s="9">
        <v>4629522.45</v>
      </c>
      <c r="F42" s="3"/>
    </row>
    <row r="43" spans="1:6" ht="12.95" customHeight="1" outlineLevel="2">
      <c r="A43" s="7" t="s">
        <v>33</v>
      </c>
      <c r="B43" s="8" t="s">
        <v>14</v>
      </c>
      <c r="C43" s="9">
        <v>2484.0209999999993</v>
      </c>
      <c r="D43" s="8" t="s">
        <v>6</v>
      </c>
      <c r="E43" s="9">
        <v>1489743.98</v>
      </c>
      <c r="F43" s="3"/>
    </row>
    <row r="44" spans="1:6" ht="12.95" customHeight="1" outlineLevel="2">
      <c r="A44" s="7" t="s">
        <v>34</v>
      </c>
      <c r="B44" s="8" t="s">
        <v>14</v>
      </c>
      <c r="C44" s="9">
        <v>7946.1599999999899</v>
      </c>
      <c r="D44" s="8" t="s">
        <v>6</v>
      </c>
      <c r="E44" s="9">
        <v>5074499.34</v>
      </c>
      <c r="F44" s="3"/>
    </row>
    <row r="45" spans="1:6" ht="12.95" customHeight="1" outlineLevel="2">
      <c r="A45" s="7" t="s">
        <v>35</v>
      </c>
      <c r="B45" s="8" t="s">
        <v>14</v>
      </c>
      <c r="C45" s="9">
        <v>2288.1020000000003</v>
      </c>
      <c r="D45" s="8" t="s">
        <v>6</v>
      </c>
      <c r="E45" s="9">
        <v>1483634.55</v>
      </c>
      <c r="F45" s="3"/>
    </row>
    <row r="46" spans="1:6" ht="12.95" customHeight="1" outlineLevel="2">
      <c r="A46" s="7" t="s">
        <v>36</v>
      </c>
      <c r="B46" s="8" t="s">
        <v>14</v>
      </c>
      <c r="C46" s="9">
        <v>10466.02399999999</v>
      </c>
      <c r="D46" s="8" t="s">
        <v>6</v>
      </c>
      <c r="E46" s="9">
        <v>7041070.1100000003</v>
      </c>
      <c r="F46" s="3"/>
    </row>
    <row r="47" spans="1:6" ht="12.95" customHeight="1" outlineLevel="1">
      <c r="A47" s="7"/>
      <c r="B47" s="22" t="s">
        <v>65</v>
      </c>
      <c r="C47" s="9">
        <f>SUBTOTAL(9,C39:C46)</f>
        <v>43488.438999999984</v>
      </c>
      <c r="D47" s="8"/>
      <c r="E47" s="9">
        <f>SUBTOTAL(9,E39:E46)</f>
        <v>28179360.050000001</v>
      </c>
      <c r="F47" s="3"/>
    </row>
    <row r="48" spans="1:6" ht="12.95" customHeight="1" outlineLevel="2">
      <c r="A48" s="7" t="s">
        <v>5</v>
      </c>
      <c r="B48" s="8" t="s">
        <v>20</v>
      </c>
      <c r="C48" s="9">
        <v>879.36</v>
      </c>
      <c r="D48" s="8" t="s">
        <v>6</v>
      </c>
      <c r="E48" s="9">
        <v>276405.88</v>
      </c>
      <c r="F48" s="3"/>
    </row>
    <row r="49" spans="1:6" ht="12.95" customHeight="1" outlineLevel="2">
      <c r="A49" s="7" t="s">
        <v>28</v>
      </c>
      <c r="B49" s="8" t="s">
        <v>20</v>
      </c>
      <c r="C49" s="9">
        <v>506.02</v>
      </c>
      <c r="D49" s="8" t="s">
        <v>6</v>
      </c>
      <c r="E49" s="9">
        <v>147883.84</v>
      </c>
      <c r="F49" s="3"/>
    </row>
    <row r="50" spans="1:6" ht="12.95" customHeight="1" outlineLevel="2">
      <c r="A50" s="7" t="s">
        <v>29</v>
      </c>
      <c r="B50" s="8" t="s">
        <v>20</v>
      </c>
      <c r="C50" s="9">
        <v>233.72</v>
      </c>
      <c r="D50" s="8" t="s">
        <v>6</v>
      </c>
      <c r="E50" s="9">
        <v>66669.52</v>
      </c>
      <c r="F50" s="3"/>
    </row>
    <row r="51" spans="1:6" ht="12.95" customHeight="1" outlineLevel="2">
      <c r="A51" s="7" t="s">
        <v>32</v>
      </c>
      <c r="B51" s="8" t="s">
        <v>20</v>
      </c>
      <c r="C51" s="9">
        <v>326.74</v>
      </c>
      <c r="D51" s="8" t="s">
        <v>6</v>
      </c>
      <c r="E51" s="9">
        <v>100534</v>
      </c>
      <c r="F51" s="3"/>
    </row>
    <row r="52" spans="1:6" ht="12.95" customHeight="1" outlineLevel="2">
      <c r="A52" s="7" t="s">
        <v>33</v>
      </c>
      <c r="B52" s="8" t="s">
        <v>20</v>
      </c>
      <c r="C52" s="9">
        <v>676.08</v>
      </c>
      <c r="D52" s="8" t="s">
        <v>6</v>
      </c>
      <c r="E52" s="9">
        <v>200704.68</v>
      </c>
      <c r="F52" s="3"/>
    </row>
    <row r="53" spans="1:6" ht="12.95" customHeight="1" outlineLevel="2">
      <c r="A53" s="7" t="s">
        <v>34</v>
      </c>
      <c r="B53" s="8" t="s">
        <v>20</v>
      </c>
      <c r="C53" s="9">
        <v>147.30000000000001</v>
      </c>
      <c r="D53" s="8" t="s">
        <v>6</v>
      </c>
      <c r="E53" s="9">
        <v>37856.1</v>
      </c>
      <c r="F53" s="3"/>
    </row>
    <row r="54" spans="1:6" ht="12.95" customHeight="1" outlineLevel="2">
      <c r="A54" s="7" t="s">
        <v>35</v>
      </c>
      <c r="B54" s="8" t="s">
        <v>20</v>
      </c>
      <c r="C54" s="9">
        <v>510.88</v>
      </c>
      <c r="D54" s="8" t="s">
        <v>6</v>
      </c>
      <c r="E54" s="9">
        <v>145824.20000000001</v>
      </c>
      <c r="F54" s="3"/>
    </row>
    <row r="55" spans="1:6" ht="12.95" customHeight="1" outlineLevel="2">
      <c r="A55" s="7" t="s">
        <v>36</v>
      </c>
      <c r="B55" s="8" t="s">
        <v>20</v>
      </c>
      <c r="C55" s="9">
        <v>667.59</v>
      </c>
      <c r="D55" s="8" t="s">
        <v>6</v>
      </c>
      <c r="E55" s="9">
        <v>196240.88</v>
      </c>
      <c r="F55" s="3"/>
    </row>
    <row r="56" spans="1:6" ht="12.95" customHeight="1" outlineLevel="1">
      <c r="A56" s="7"/>
      <c r="B56" s="22" t="s">
        <v>66</v>
      </c>
      <c r="C56" s="9">
        <f>SUBTOTAL(9,C48:C55)</f>
        <v>3947.6900000000005</v>
      </c>
      <c r="D56" s="8"/>
      <c r="E56" s="9">
        <f>SUBTOTAL(9,E48:E55)</f>
        <v>1172119.1000000001</v>
      </c>
      <c r="F56" s="3"/>
    </row>
    <row r="57" spans="1:6" ht="12.95" customHeight="1" outlineLevel="2">
      <c r="A57" s="7" t="s">
        <v>5</v>
      </c>
      <c r="B57" s="8" t="s">
        <v>8</v>
      </c>
      <c r="C57" s="9">
        <v>3556.1890000000008</v>
      </c>
      <c r="D57" s="8" t="s">
        <v>6</v>
      </c>
      <c r="E57" s="9">
        <v>853976.59</v>
      </c>
      <c r="F57" s="3"/>
    </row>
    <row r="58" spans="1:6" ht="12.95" customHeight="1" outlineLevel="2">
      <c r="A58" s="7" t="s">
        <v>28</v>
      </c>
      <c r="B58" s="8" t="s">
        <v>8</v>
      </c>
      <c r="C58" s="9">
        <v>1154.01</v>
      </c>
      <c r="D58" s="8" t="s">
        <v>6</v>
      </c>
      <c r="E58" s="9">
        <v>286754.27</v>
      </c>
      <c r="F58" s="3"/>
    </row>
    <row r="59" spans="1:6" ht="12.95" customHeight="1" outlineLevel="2">
      <c r="A59" s="7" t="s">
        <v>29</v>
      </c>
      <c r="B59" s="8" t="s">
        <v>8</v>
      </c>
      <c r="C59" s="9">
        <v>1328.5180000000007</v>
      </c>
      <c r="D59" s="8" t="s">
        <v>6</v>
      </c>
      <c r="E59" s="9">
        <v>312256.83</v>
      </c>
      <c r="F59" s="3"/>
    </row>
    <row r="60" spans="1:6" ht="12.95" customHeight="1" outlineLevel="2">
      <c r="A60" s="7" t="s">
        <v>32</v>
      </c>
      <c r="B60" s="8" t="s">
        <v>8</v>
      </c>
      <c r="C60" s="9">
        <v>1403.4759999999999</v>
      </c>
      <c r="D60" s="8" t="s">
        <v>6</v>
      </c>
      <c r="E60" s="9">
        <v>361664.54</v>
      </c>
      <c r="F60" s="3"/>
    </row>
    <row r="61" spans="1:6" ht="12.95" customHeight="1" outlineLevel="2">
      <c r="A61" s="7" t="s">
        <v>33</v>
      </c>
      <c r="B61" s="8" t="s">
        <v>8</v>
      </c>
      <c r="C61" s="9">
        <v>552.64099999999996</v>
      </c>
      <c r="D61" s="8" t="s">
        <v>6</v>
      </c>
      <c r="E61" s="9">
        <v>137186.74</v>
      </c>
      <c r="F61" s="3"/>
    </row>
    <row r="62" spans="1:6" ht="12.95" customHeight="1" outlineLevel="2">
      <c r="A62" s="7" t="s">
        <v>34</v>
      </c>
      <c r="B62" s="8" t="s">
        <v>8</v>
      </c>
      <c r="C62" s="9">
        <v>788.45599999999968</v>
      </c>
      <c r="D62" s="8" t="s">
        <v>6</v>
      </c>
      <c r="E62" s="9">
        <v>224000.94</v>
      </c>
      <c r="F62" s="3"/>
    </row>
    <row r="63" spans="1:6" ht="12.95" customHeight="1" outlineLevel="2">
      <c r="A63" s="7" t="s">
        <v>35</v>
      </c>
      <c r="B63" s="8" t="s">
        <v>8</v>
      </c>
      <c r="C63" s="9">
        <v>872.96700000000021</v>
      </c>
      <c r="D63" s="8" t="s">
        <v>6</v>
      </c>
      <c r="E63" s="9">
        <v>201988.89</v>
      </c>
      <c r="F63" s="3"/>
    </row>
    <row r="64" spans="1:6" ht="12.95" customHeight="1" outlineLevel="2">
      <c r="A64" s="7" t="s">
        <v>36</v>
      </c>
      <c r="B64" s="8" t="s">
        <v>8</v>
      </c>
      <c r="C64" s="9">
        <v>1360.3989999999999</v>
      </c>
      <c r="D64" s="8" t="s">
        <v>6</v>
      </c>
      <c r="E64" s="9">
        <v>361636.82</v>
      </c>
      <c r="F64" s="3"/>
    </row>
    <row r="65" spans="1:6" ht="12.95" customHeight="1" outlineLevel="1">
      <c r="A65" s="7"/>
      <c r="B65" s="22" t="s">
        <v>67</v>
      </c>
      <c r="C65" s="9">
        <f>SUBTOTAL(9,C57:C64)</f>
        <v>11016.656000000001</v>
      </c>
      <c r="D65" s="8"/>
      <c r="E65" s="9">
        <f>SUBTOTAL(9,E57:E64)</f>
        <v>2739465.62</v>
      </c>
      <c r="F65" s="3"/>
    </row>
    <row r="66" spans="1:6" ht="12.95" customHeight="1" outlineLevel="2">
      <c r="A66" s="7" t="s">
        <v>5</v>
      </c>
      <c r="B66" s="8" t="s">
        <v>16</v>
      </c>
      <c r="C66" s="9">
        <v>1095.8869999999986</v>
      </c>
      <c r="D66" s="8" t="s">
        <v>6</v>
      </c>
      <c r="E66" s="9">
        <v>1365344.91</v>
      </c>
      <c r="F66" s="3"/>
    </row>
    <row r="67" spans="1:6" ht="12.95" customHeight="1" outlineLevel="2">
      <c r="A67" s="7" t="s">
        <v>28</v>
      </c>
      <c r="B67" s="8" t="s">
        <v>16</v>
      </c>
      <c r="C67" s="9">
        <v>589.45000000000005</v>
      </c>
      <c r="D67" s="8" t="s">
        <v>6</v>
      </c>
      <c r="E67" s="9">
        <v>705263.9</v>
      </c>
      <c r="F67" s="3"/>
    </row>
    <row r="68" spans="1:6" ht="12.95" customHeight="1" outlineLevel="2">
      <c r="A68" s="7" t="s">
        <v>29</v>
      </c>
      <c r="B68" s="8" t="s">
        <v>16</v>
      </c>
      <c r="C68" s="9">
        <v>556.91499999999996</v>
      </c>
      <c r="D68" s="8" t="s">
        <v>6</v>
      </c>
      <c r="E68" s="9">
        <v>679340.92</v>
      </c>
      <c r="F68" s="3"/>
    </row>
    <row r="69" spans="1:6" ht="12.95" customHeight="1" outlineLevel="2">
      <c r="A69" s="7" t="s">
        <v>32</v>
      </c>
      <c r="B69" s="8" t="s">
        <v>16</v>
      </c>
      <c r="C69" s="9">
        <v>749.37999999999943</v>
      </c>
      <c r="D69" s="8" t="s">
        <v>6</v>
      </c>
      <c r="E69" s="9">
        <v>926152.01</v>
      </c>
      <c r="F69" s="3"/>
    </row>
    <row r="70" spans="1:6" ht="12.95" customHeight="1" outlineLevel="2">
      <c r="A70" s="7" t="s">
        <v>33</v>
      </c>
      <c r="B70" s="8" t="s">
        <v>16</v>
      </c>
      <c r="C70" s="9">
        <v>665.33500000000004</v>
      </c>
      <c r="D70" s="8" t="s">
        <v>6</v>
      </c>
      <c r="E70" s="9">
        <v>818894.39</v>
      </c>
      <c r="F70" s="3"/>
    </row>
    <row r="71" spans="1:6" ht="12.95" customHeight="1" outlineLevel="2">
      <c r="A71" s="7" t="s">
        <v>34</v>
      </c>
      <c r="B71" s="8" t="s">
        <v>16</v>
      </c>
      <c r="C71" s="9">
        <v>842.18799999999794</v>
      </c>
      <c r="D71" s="8" t="s">
        <v>6</v>
      </c>
      <c r="E71" s="9">
        <v>1084941.1100000001</v>
      </c>
      <c r="F71" s="3"/>
    </row>
    <row r="72" spans="1:6" ht="12.95" customHeight="1" outlineLevel="2">
      <c r="A72" s="7" t="s">
        <v>35</v>
      </c>
      <c r="B72" s="8" t="s">
        <v>16</v>
      </c>
      <c r="C72" s="9">
        <v>523.32000000000005</v>
      </c>
      <c r="D72" s="8" t="s">
        <v>6</v>
      </c>
      <c r="E72" s="9">
        <v>660076.14</v>
      </c>
      <c r="F72" s="3"/>
    </row>
    <row r="73" spans="1:6" ht="12.95" customHeight="1" outlineLevel="2">
      <c r="A73" s="7" t="s">
        <v>36</v>
      </c>
      <c r="B73" s="8" t="s">
        <v>16</v>
      </c>
      <c r="C73" s="9">
        <v>1200.2349999999999</v>
      </c>
      <c r="D73" s="8" t="s">
        <v>6</v>
      </c>
      <c r="E73" s="9">
        <v>1476468.67</v>
      </c>
      <c r="F73" s="3"/>
    </row>
    <row r="74" spans="1:6" ht="12.95" customHeight="1" outlineLevel="1">
      <c r="A74" s="7"/>
      <c r="B74" s="22" t="s">
        <v>68</v>
      </c>
      <c r="C74" s="9">
        <f>SUBTOTAL(9,C66:C73)</f>
        <v>6222.7099999999955</v>
      </c>
      <c r="D74" s="8"/>
      <c r="E74" s="9">
        <f>SUBTOTAL(9,E66:E73)</f>
        <v>7716482.0499999998</v>
      </c>
      <c r="F74" s="3"/>
    </row>
    <row r="75" spans="1:6" ht="12.95" customHeight="1" outlineLevel="2">
      <c r="A75" s="7" t="s">
        <v>5</v>
      </c>
      <c r="B75" s="8" t="s">
        <v>17</v>
      </c>
      <c r="C75" s="9">
        <v>99</v>
      </c>
      <c r="D75" s="8" t="s">
        <v>11</v>
      </c>
      <c r="E75" s="9">
        <v>72357</v>
      </c>
      <c r="F75" s="3"/>
    </row>
    <row r="76" spans="1:6" ht="12.95" customHeight="1" outlineLevel="2">
      <c r="A76" s="7" t="s">
        <v>28</v>
      </c>
      <c r="B76" s="8" t="s">
        <v>17</v>
      </c>
      <c r="C76" s="9">
        <v>34.75</v>
      </c>
      <c r="D76" s="8" t="s">
        <v>11</v>
      </c>
      <c r="E76" s="9">
        <v>29853.599999999999</v>
      </c>
      <c r="F76" s="3"/>
    </row>
    <row r="77" spans="1:6" ht="12.95" customHeight="1" outlineLevel="2">
      <c r="A77" s="7" t="s">
        <v>29</v>
      </c>
      <c r="B77" s="8" t="s">
        <v>17</v>
      </c>
      <c r="C77" s="9">
        <v>81</v>
      </c>
      <c r="D77" s="8" t="s">
        <v>11</v>
      </c>
      <c r="E77" s="9">
        <v>51377</v>
      </c>
      <c r="F77" s="3"/>
    </row>
    <row r="78" spans="1:6" ht="12.95" customHeight="1" outlineLevel="2">
      <c r="A78" s="7" t="s">
        <v>32</v>
      </c>
      <c r="B78" s="8" t="s">
        <v>17</v>
      </c>
      <c r="C78" s="9">
        <v>112</v>
      </c>
      <c r="D78" s="8" t="s">
        <v>11</v>
      </c>
      <c r="E78" s="9">
        <v>86746</v>
      </c>
      <c r="F78" s="3"/>
    </row>
    <row r="79" spans="1:6" ht="12.95" customHeight="1" outlineLevel="2">
      <c r="A79" s="7" t="s">
        <v>33</v>
      </c>
      <c r="B79" s="8" t="s">
        <v>17</v>
      </c>
      <c r="C79" s="9">
        <v>44</v>
      </c>
      <c r="D79" s="8" t="s">
        <v>11</v>
      </c>
      <c r="E79" s="9">
        <v>30600</v>
      </c>
      <c r="F79" s="3"/>
    </row>
    <row r="80" spans="1:6" ht="12.95" customHeight="1" outlineLevel="2">
      <c r="A80" s="7" t="s">
        <v>34</v>
      </c>
      <c r="B80" s="8" t="s">
        <v>17</v>
      </c>
      <c r="C80" s="9">
        <v>118</v>
      </c>
      <c r="D80" s="8" t="s">
        <v>11</v>
      </c>
      <c r="E80" s="9">
        <v>87132</v>
      </c>
      <c r="F80" s="3"/>
    </row>
    <row r="81" spans="1:6" ht="12.95" customHeight="1" outlineLevel="2">
      <c r="A81" s="7" t="s">
        <v>35</v>
      </c>
      <c r="B81" s="8" t="s">
        <v>17</v>
      </c>
      <c r="C81" s="9">
        <v>47</v>
      </c>
      <c r="D81" s="8" t="s">
        <v>11</v>
      </c>
      <c r="E81" s="9">
        <v>34450</v>
      </c>
      <c r="F81" s="3"/>
    </row>
    <row r="82" spans="1:6" ht="12.95" customHeight="1" outlineLevel="2">
      <c r="A82" s="7" t="s">
        <v>36</v>
      </c>
      <c r="B82" s="8" t="s">
        <v>17</v>
      </c>
      <c r="C82" s="9">
        <v>167</v>
      </c>
      <c r="D82" s="8" t="s">
        <v>11</v>
      </c>
      <c r="E82" s="9">
        <v>120197</v>
      </c>
      <c r="F82" s="3"/>
    </row>
    <row r="83" spans="1:6" ht="12.95" customHeight="1" outlineLevel="1">
      <c r="A83" s="7"/>
      <c r="B83" s="22" t="s">
        <v>69</v>
      </c>
      <c r="C83" s="9">
        <f>SUBTOTAL(9,C75:C82)</f>
        <v>702.75</v>
      </c>
      <c r="D83" s="8"/>
      <c r="E83" s="9">
        <f>SUBTOTAL(9,E75:E82)</f>
        <v>512712.6</v>
      </c>
      <c r="F83" s="3"/>
    </row>
    <row r="84" spans="1:6" ht="12.95" customHeight="1" outlineLevel="2">
      <c r="A84" s="7" t="s">
        <v>5</v>
      </c>
      <c r="B84" s="8" t="s">
        <v>18</v>
      </c>
      <c r="C84" s="9">
        <v>5266.7559999999721</v>
      </c>
      <c r="D84" s="8" t="s">
        <v>6</v>
      </c>
      <c r="E84" s="9">
        <v>3605756.47</v>
      </c>
      <c r="F84" s="3"/>
    </row>
    <row r="85" spans="1:6" ht="12.95" customHeight="1" outlineLevel="2">
      <c r="A85" s="7" t="s">
        <v>28</v>
      </c>
      <c r="B85" s="8" t="s">
        <v>18</v>
      </c>
      <c r="C85" s="9">
        <v>1263.585</v>
      </c>
      <c r="D85" s="8" t="s">
        <v>6</v>
      </c>
      <c r="E85" s="9">
        <v>855427.69</v>
      </c>
      <c r="F85" s="3"/>
    </row>
    <row r="86" spans="1:6" ht="12.95" customHeight="1" outlineLevel="2">
      <c r="A86" s="7" t="s">
        <v>29</v>
      </c>
      <c r="B86" s="8" t="s">
        <v>18</v>
      </c>
      <c r="C86" s="9">
        <v>1445.9690000000005</v>
      </c>
      <c r="D86" s="8" t="s">
        <v>6</v>
      </c>
      <c r="E86" s="9">
        <v>991256.98</v>
      </c>
      <c r="F86" s="3"/>
    </row>
    <row r="87" spans="1:6" ht="12.95" customHeight="1" outlineLevel="2">
      <c r="A87" s="7" t="s">
        <v>32</v>
      </c>
      <c r="B87" s="8" t="s">
        <v>18</v>
      </c>
      <c r="C87" s="9">
        <v>2987.5249999999933</v>
      </c>
      <c r="D87" s="8" t="s">
        <v>6</v>
      </c>
      <c r="E87" s="9">
        <v>2039786.13</v>
      </c>
      <c r="F87" s="3"/>
    </row>
    <row r="88" spans="1:6" ht="12.95" customHeight="1" outlineLevel="2">
      <c r="A88" s="7" t="s">
        <v>33</v>
      </c>
      <c r="B88" s="8" t="s">
        <v>18</v>
      </c>
      <c r="C88" s="9">
        <v>1483.2060000000015</v>
      </c>
      <c r="D88" s="8" t="s">
        <v>6</v>
      </c>
      <c r="E88" s="9">
        <v>1016484.98</v>
      </c>
      <c r="F88" s="3"/>
    </row>
    <row r="89" spans="1:6" ht="12.95" customHeight="1" outlineLevel="2">
      <c r="A89" s="7" t="s">
        <v>34</v>
      </c>
      <c r="B89" s="8" t="s">
        <v>18</v>
      </c>
      <c r="C89" s="9">
        <v>1915.5640000000012</v>
      </c>
      <c r="D89" s="8" t="s">
        <v>6</v>
      </c>
      <c r="E89" s="9">
        <v>1296451.96</v>
      </c>
      <c r="F89" s="3"/>
    </row>
    <row r="90" spans="1:6" ht="12.95" customHeight="1" outlineLevel="2">
      <c r="A90" s="7" t="s">
        <v>35</v>
      </c>
      <c r="B90" s="8" t="s">
        <v>18</v>
      </c>
      <c r="C90" s="9">
        <v>1955.3888000000006</v>
      </c>
      <c r="D90" s="8" t="s">
        <v>6</v>
      </c>
      <c r="E90" s="9">
        <v>1320071.1000000001</v>
      </c>
      <c r="F90" s="3"/>
    </row>
    <row r="91" spans="1:6" ht="12.95" customHeight="1" outlineLevel="2">
      <c r="A91" s="7" t="s">
        <v>36</v>
      </c>
      <c r="B91" s="8" t="s">
        <v>18</v>
      </c>
      <c r="C91" s="9">
        <v>2008.3240000000003</v>
      </c>
      <c r="D91" s="8" t="s">
        <v>6</v>
      </c>
      <c r="E91" s="9">
        <v>1351169.14</v>
      </c>
      <c r="F91" s="3"/>
    </row>
    <row r="92" spans="1:6" ht="12.95" customHeight="1" outlineLevel="1">
      <c r="A92" s="7"/>
      <c r="B92" s="22" t="s">
        <v>70</v>
      </c>
      <c r="C92" s="9">
        <f>SUBTOTAL(9,C84:C91)</f>
        <v>18326.317799999972</v>
      </c>
      <c r="D92" s="8"/>
      <c r="E92" s="9">
        <f>SUBTOTAL(9,E84:E91)</f>
        <v>12476404.450000001</v>
      </c>
      <c r="F92" s="3"/>
    </row>
    <row r="93" spans="1:6" ht="12.95" customHeight="1" outlineLevel="2">
      <c r="A93" s="7" t="s">
        <v>5</v>
      </c>
      <c r="B93" s="8" t="s">
        <v>19</v>
      </c>
      <c r="C93" s="9">
        <v>3167.0549999999985</v>
      </c>
      <c r="D93" s="8" t="s">
        <v>6</v>
      </c>
      <c r="E93" s="9">
        <v>1060476.5</v>
      </c>
      <c r="F93" s="3"/>
    </row>
    <row r="94" spans="1:6" ht="12.95" customHeight="1" outlineLevel="2">
      <c r="A94" s="7" t="s">
        <v>28</v>
      </c>
      <c r="B94" s="8" t="s">
        <v>19</v>
      </c>
      <c r="C94" s="9">
        <v>3478.4660000000022</v>
      </c>
      <c r="D94" s="8" t="s">
        <v>6</v>
      </c>
      <c r="E94" s="9">
        <v>1193875.98</v>
      </c>
      <c r="F94" s="3"/>
    </row>
    <row r="95" spans="1:6" ht="12.95" customHeight="1" outlineLevel="2">
      <c r="A95" s="7" t="s">
        <v>29</v>
      </c>
      <c r="B95" s="8" t="s">
        <v>19</v>
      </c>
      <c r="C95" s="9">
        <v>2147.5690000000004</v>
      </c>
      <c r="D95" s="8" t="s">
        <v>6</v>
      </c>
      <c r="E95" s="9">
        <v>724475.26</v>
      </c>
      <c r="F95" s="3"/>
    </row>
    <row r="96" spans="1:6" ht="12.95" customHeight="1" outlineLevel="2">
      <c r="A96" s="7" t="s">
        <v>32</v>
      </c>
      <c r="B96" s="8" t="s">
        <v>19</v>
      </c>
      <c r="C96" s="9">
        <v>4032.07</v>
      </c>
      <c r="D96" s="8" t="s">
        <v>6</v>
      </c>
      <c r="E96" s="9">
        <v>1385196.36</v>
      </c>
      <c r="F96" s="3"/>
    </row>
    <row r="97" spans="1:6" ht="12.95" customHeight="1" outlineLevel="2">
      <c r="A97" s="7" t="s">
        <v>33</v>
      </c>
      <c r="B97" s="8" t="s">
        <v>19</v>
      </c>
      <c r="C97" s="9">
        <v>3189.4729999999995</v>
      </c>
      <c r="D97" s="8" t="s">
        <v>6</v>
      </c>
      <c r="E97" s="9">
        <v>1031100.67</v>
      </c>
      <c r="F97" s="3"/>
    </row>
    <row r="98" spans="1:6" ht="12.95" customHeight="1" outlineLevel="2">
      <c r="A98" s="7" t="s">
        <v>34</v>
      </c>
      <c r="B98" s="8" t="s">
        <v>19</v>
      </c>
      <c r="C98" s="9">
        <v>4000.78</v>
      </c>
      <c r="D98" s="8" t="s">
        <v>6</v>
      </c>
      <c r="E98" s="9">
        <v>1395580.33</v>
      </c>
      <c r="F98" s="3"/>
    </row>
    <row r="99" spans="1:6" ht="12.95" customHeight="1" outlineLevel="2">
      <c r="A99" s="7" t="s">
        <v>35</v>
      </c>
      <c r="B99" s="8" t="s">
        <v>19</v>
      </c>
      <c r="C99" s="9">
        <v>2323.1309999999999</v>
      </c>
      <c r="D99" s="8" t="s">
        <v>6</v>
      </c>
      <c r="E99" s="9">
        <v>810227.86</v>
      </c>
      <c r="F99" s="3"/>
    </row>
    <row r="100" spans="1:6" ht="12.95" customHeight="1" outlineLevel="2">
      <c r="A100" s="7" t="s">
        <v>36</v>
      </c>
      <c r="B100" s="8" t="s">
        <v>19</v>
      </c>
      <c r="C100" s="9">
        <v>4504.1820000000034</v>
      </c>
      <c r="D100" s="8" t="s">
        <v>6</v>
      </c>
      <c r="E100" s="9">
        <v>1596163.2</v>
      </c>
      <c r="F100" s="3"/>
    </row>
    <row r="101" spans="1:6" ht="12.95" customHeight="1" outlineLevel="1">
      <c r="A101" s="7"/>
      <c r="B101" s="22" t="s">
        <v>71</v>
      </c>
      <c r="C101" s="9">
        <f>SUBTOTAL(9,C93:C100)</f>
        <v>26842.726000000006</v>
      </c>
      <c r="D101" s="8"/>
      <c r="E101" s="9">
        <f>SUBTOTAL(9,E93:E100)</f>
        <v>9197096.1600000001</v>
      </c>
      <c r="F101" s="3"/>
    </row>
    <row r="102" spans="1:6" ht="12.95" customHeight="1" outlineLevel="2">
      <c r="A102" s="7" t="s">
        <v>5</v>
      </c>
      <c r="B102" s="8" t="s">
        <v>22</v>
      </c>
      <c r="C102" s="9">
        <v>251.97</v>
      </c>
      <c r="D102" s="8" t="s">
        <v>13</v>
      </c>
      <c r="E102" s="9">
        <v>103845.63</v>
      </c>
      <c r="F102" s="3"/>
    </row>
    <row r="103" spans="1:6" ht="12.95" customHeight="1" outlineLevel="2">
      <c r="A103" s="7" t="s">
        <v>28</v>
      </c>
      <c r="B103" s="8" t="s">
        <v>22</v>
      </c>
      <c r="C103" s="9">
        <v>152.75</v>
      </c>
      <c r="D103" s="8" t="s">
        <v>13</v>
      </c>
      <c r="E103" s="9">
        <v>66531.09</v>
      </c>
      <c r="F103" s="3"/>
    </row>
    <row r="104" spans="1:6" ht="12.95" customHeight="1" outlineLevel="2">
      <c r="A104" s="7" t="s">
        <v>29</v>
      </c>
      <c r="B104" s="8" t="s">
        <v>22</v>
      </c>
      <c r="C104" s="9">
        <v>300.26</v>
      </c>
      <c r="D104" s="8" t="s">
        <v>13</v>
      </c>
      <c r="E104" s="9">
        <v>115525.2</v>
      </c>
      <c r="F104" s="3"/>
    </row>
    <row r="105" spans="1:6" ht="12.95" customHeight="1" outlineLevel="2">
      <c r="A105" s="7" t="s">
        <v>32</v>
      </c>
      <c r="B105" s="8" t="s">
        <v>22</v>
      </c>
      <c r="C105" s="9">
        <v>265.45999999999998</v>
      </c>
      <c r="D105" s="8" t="s">
        <v>13</v>
      </c>
      <c r="E105" s="9">
        <v>107912</v>
      </c>
      <c r="F105" s="3"/>
    </row>
    <row r="106" spans="1:6" ht="12.95" customHeight="1" outlineLevel="2">
      <c r="A106" s="7" t="s">
        <v>33</v>
      </c>
      <c r="B106" s="8" t="s">
        <v>22</v>
      </c>
      <c r="C106" s="9">
        <v>155.85</v>
      </c>
      <c r="D106" s="8" t="s">
        <v>13</v>
      </c>
      <c r="E106" s="9">
        <v>65632.19</v>
      </c>
      <c r="F106" s="3"/>
    </row>
    <row r="107" spans="1:6" ht="12.95" customHeight="1" outlineLevel="2">
      <c r="A107" s="7" t="s">
        <v>34</v>
      </c>
      <c r="B107" s="8" t="s">
        <v>22</v>
      </c>
      <c r="C107" s="9">
        <v>190.17</v>
      </c>
      <c r="D107" s="8" t="s">
        <v>13</v>
      </c>
      <c r="E107" s="9">
        <v>78990.91</v>
      </c>
      <c r="F107" s="3"/>
    </row>
    <row r="108" spans="1:6" ht="12.95" customHeight="1" outlineLevel="2">
      <c r="A108" s="7" t="s">
        <v>35</v>
      </c>
      <c r="B108" s="8" t="s">
        <v>22</v>
      </c>
      <c r="C108" s="9">
        <v>415.27</v>
      </c>
      <c r="D108" s="8" t="s">
        <v>13</v>
      </c>
      <c r="E108" s="9">
        <v>170578.87</v>
      </c>
      <c r="F108" s="3"/>
    </row>
    <row r="109" spans="1:6" ht="12.95" customHeight="1" outlineLevel="2">
      <c r="A109" s="7" t="s">
        <v>36</v>
      </c>
      <c r="B109" s="8" t="s">
        <v>22</v>
      </c>
      <c r="C109" s="9">
        <v>279.99</v>
      </c>
      <c r="D109" s="8" t="s">
        <v>13</v>
      </c>
      <c r="E109" s="9">
        <v>113726.31</v>
      </c>
      <c r="F109" s="3"/>
    </row>
    <row r="110" spans="1:6" ht="12.95" customHeight="1" outlineLevel="1">
      <c r="A110" s="7"/>
      <c r="B110" s="22" t="s">
        <v>72</v>
      </c>
      <c r="C110" s="9">
        <f>SUBTOTAL(9,C102:C109)</f>
        <v>2011.72</v>
      </c>
      <c r="D110" s="8"/>
      <c r="E110" s="9">
        <f>SUBTOTAL(9,E102:E109)</f>
        <v>822742.2</v>
      </c>
      <c r="F110" s="3"/>
    </row>
    <row r="111" spans="1:6" ht="12.95" customHeight="1" outlineLevel="2">
      <c r="A111" s="7" t="s">
        <v>5</v>
      </c>
      <c r="B111" s="8" t="s">
        <v>25</v>
      </c>
      <c r="C111" s="9">
        <v>922</v>
      </c>
      <c r="D111" s="8" t="s">
        <v>6</v>
      </c>
      <c r="E111" s="9">
        <v>79047.509999999995</v>
      </c>
      <c r="F111" s="3"/>
    </row>
    <row r="112" spans="1:6" ht="12.95" customHeight="1" outlineLevel="2">
      <c r="A112" s="7" t="s">
        <v>28</v>
      </c>
      <c r="B112" s="8" t="s">
        <v>25</v>
      </c>
      <c r="C112" s="9">
        <v>1282.25</v>
      </c>
      <c r="D112" s="8" t="s">
        <v>6</v>
      </c>
      <c r="E112" s="9">
        <v>115988.75</v>
      </c>
      <c r="F112" s="3"/>
    </row>
    <row r="113" spans="1:6" ht="12.95" customHeight="1" outlineLevel="2">
      <c r="A113" s="7" t="s">
        <v>29</v>
      </c>
      <c r="B113" s="8" t="s">
        <v>25</v>
      </c>
      <c r="C113" s="9">
        <v>817</v>
      </c>
      <c r="D113" s="8" t="s">
        <v>6</v>
      </c>
      <c r="E113" s="9">
        <v>62676</v>
      </c>
      <c r="F113" s="3"/>
    </row>
    <row r="114" spans="1:6" ht="12.95" customHeight="1" outlineLevel="2">
      <c r="A114" s="7" t="s">
        <v>32</v>
      </c>
      <c r="B114" s="8" t="s">
        <v>25</v>
      </c>
      <c r="C114" s="9">
        <v>2641.75</v>
      </c>
      <c r="D114" s="8" t="s">
        <v>6</v>
      </c>
      <c r="E114" s="9">
        <v>249334.75</v>
      </c>
      <c r="F114" s="3"/>
    </row>
    <row r="115" spans="1:6" ht="12.95" customHeight="1" outlineLevel="2">
      <c r="A115" s="7" t="s">
        <v>33</v>
      </c>
      <c r="B115" s="8" t="s">
        <v>25</v>
      </c>
      <c r="C115" s="9">
        <v>3</v>
      </c>
      <c r="D115" s="8" t="s">
        <v>6</v>
      </c>
      <c r="E115" s="9">
        <v>300</v>
      </c>
      <c r="F115" s="3"/>
    </row>
    <row r="116" spans="1:6" ht="12.95" customHeight="1" outlineLevel="2">
      <c r="A116" s="7" t="s">
        <v>34</v>
      </c>
      <c r="B116" s="8" t="s">
        <v>25</v>
      </c>
      <c r="C116" s="9">
        <v>30.5</v>
      </c>
      <c r="D116" s="8" t="s">
        <v>6</v>
      </c>
      <c r="E116" s="9">
        <v>2007.5</v>
      </c>
      <c r="F116" s="3"/>
    </row>
    <row r="117" spans="1:6" ht="12.95" customHeight="1" outlineLevel="2">
      <c r="A117" s="7" t="s">
        <v>35</v>
      </c>
      <c r="B117" s="8" t="s">
        <v>25</v>
      </c>
      <c r="C117" s="9">
        <v>935.5</v>
      </c>
      <c r="D117" s="8" t="s">
        <v>6</v>
      </c>
      <c r="E117" s="9">
        <v>86956</v>
      </c>
      <c r="F117" s="3"/>
    </row>
    <row r="118" spans="1:6" ht="12.95" customHeight="1" outlineLevel="2">
      <c r="A118" s="7" t="s">
        <v>36</v>
      </c>
      <c r="B118" s="8" t="s">
        <v>25</v>
      </c>
      <c r="C118" s="9">
        <v>6013.25</v>
      </c>
      <c r="D118" s="8" t="s">
        <v>6</v>
      </c>
      <c r="E118" s="9">
        <v>726889.75</v>
      </c>
      <c r="F118" s="3"/>
    </row>
    <row r="119" spans="1:6" ht="12.95" customHeight="1" outlineLevel="1">
      <c r="A119" s="7"/>
      <c r="B119" s="22" t="s">
        <v>73</v>
      </c>
      <c r="C119" s="9">
        <f>SUBTOTAL(9,C111:C118)</f>
        <v>12645.25</v>
      </c>
      <c r="D119" s="8"/>
      <c r="E119" s="9">
        <f>SUBTOTAL(9,E111:E118)</f>
        <v>1323200.26</v>
      </c>
      <c r="F119" s="3"/>
    </row>
    <row r="120" spans="1:6" ht="12.95" customHeight="1" outlineLevel="2">
      <c r="A120" s="7" t="s">
        <v>5</v>
      </c>
      <c r="B120" s="8" t="s">
        <v>26</v>
      </c>
      <c r="C120" s="9">
        <v>525</v>
      </c>
      <c r="D120" s="8" t="s">
        <v>11</v>
      </c>
      <c r="E120" s="9">
        <v>280238.01</v>
      </c>
      <c r="F120" s="3"/>
    </row>
    <row r="121" spans="1:6" ht="12.95" customHeight="1" outlineLevel="2">
      <c r="A121" s="7" t="s">
        <v>28</v>
      </c>
      <c r="B121" s="8" t="s">
        <v>26</v>
      </c>
      <c r="C121" s="9">
        <v>175</v>
      </c>
      <c r="D121" s="8" t="s">
        <v>11</v>
      </c>
      <c r="E121" s="9">
        <v>102150</v>
      </c>
      <c r="F121" s="3"/>
    </row>
    <row r="122" spans="1:6" ht="12.95" customHeight="1" outlineLevel="2">
      <c r="A122" s="7" t="s">
        <v>29</v>
      </c>
      <c r="B122" s="8" t="s">
        <v>26</v>
      </c>
      <c r="C122" s="9">
        <v>627</v>
      </c>
      <c r="D122" s="8" t="s">
        <v>11</v>
      </c>
      <c r="E122" s="9">
        <v>273072</v>
      </c>
      <c r="F122" s="3"/>
    </row>
    <row r="123" spans="1:6" ht="12.95" customHeight="1" outlineLevel="2">
      <c r="A123" s="7" t="s">
        <v>32</v>
      </c>
      <c r="B123" s="8" t="s">
        <v>26</v>
      </c>
      <c r="C123" s="9">
        <v>595</v>
      </c>
      <c r="D123" s="8" t="s">
        <v>11</v>
      </c>
      <c r="E123" s="9">
        <v>327392</v>
      </c>
      <c r="F123" s="3"/>
    </row>
    <row r="124" spans="1:6" ht="12.95" customHeight="1" outlineLevel="2">
      <c r="A124" s="7" t="s">
        <v>33</v>
      </c>
      <c r="B124" s="8" t="s">
        <v>26</v>
      </c>
      <c r="C124" s="9">
        <v>164</v>
      </c>
      <c r="D124" s="8" t="s">
        <v>11</v>
      </c>
      <c r="E124" s="9">
        <v>86896</v>
      </c>
      <c r="F124" s="3"/>
    </row>
    <row r="125" spans="1:6" ht="12.95" customHeight="1" outlineLevel="2">
      <c r="A125" s="7" t="s">
        <v>34</v>
      </c>
      <c r="B125" s="8" t="s">
        <v>26</v>
      </c>
      <c r="C125" s="9">
        <v>307</v>
      </c>
      <c r="D125" s="8" t="s">
        <v>11</v>
      </c>
      <c r="E125" s="9">
        <v>232101</v>
      </c>
      <c r="F125" s="3"/>
    </row>
    <row r="126" spans="1:6" ht="12.95" customHeight="1" outlineLevel="2">
      <c r="A126" s="7" t="s">
        <v>35</v>
      </c>
      <c r="B126" s="8" t="s">
        <v>26</v>
      </c>
      <c r="C126" s="9">
        <v>415</v>
      </c>
      <c r="D126" s="8" t="s">
        <v>11</v>
      </c>
      <c r="E126" s="9">
        <v>214235</v>
      </c>
      <c r="F126" s="3"/>
    </row>
    <row r="127" spans="1:6" ht="12.95" customHeight="1" outlineLevel="2">
      <c r="A127" s="7" t="s">
        <v>36</v>
      </c>
      <c r="B127" s="8" t="s">
        <v>26</v>
      </c>
      <c r="C127" s="9">
        <v>654</v>
      </c>
      <c r="D127" s="8" t="s">
        <v>11</v>
      </c>
      <c r="E127" s="9">
        <v>379115.1</v>
      </c>
      <c r="F127" s="3"/>
    </row>
    <row r="128" spans="1:6" ht="12.95" customHeight="1" outlineLevel="1">
      <c r="A128" s="7"/>
      <c r="B128" s="22" t="s">
        <v>74</v>
      </c>
      <c r="C128" s="9">
        <f>SUBTOTAL(9,C120:C127)</f>
        <v>3462</v>
      </c>
      <c r="D128" s="8"/>
      <c r="E128" s="9">
        <f>SUBTOTAL(9,E120:E127)</f>
        <v>1895199.1099999999</v>
      </c>
      <c r="F128" s="3"/>
    </row>
    <row r="129" spans="1:6" ht="12.95" customHeight="1" outlineLevel="2">
      <c r="A129" s="7" t="s">
        <v>5</v>
      </c>
      <c r="B129" s="8" t="s">
        <v>27</v>
      </c>
      <c r="C129" s="9">
        <v>4254.2419999999993</v>
      </c>
      <c r="D129" s="8" t="s">
        <v>6</v>
      </c>
      <c r="E129" s="9">
        <v>1744323.88</v>
      </c>
      <c r="F129" s="3"/>
    </row>
    <row r="130" spans="1:6" ht="12.95" customHeight="1" outlineLevel="2">
      <c r="A130" s="7" t="s">
        <v>28</v>
      </c>
      <c r="B130" s="8" t="s">
        <v>27</v>
      </c>
      <c r="C130" s="9">
        <v>2175.3200000000002</v>
      </c>
      <c r="D130" s="8" t="s">
        <v>6</v>
      </c>
      <c r="E130" s="9">
        <v>866391.13</v>
      </c>
      <c r="F130" s="3"/>
    </row>
    <row r="131" spans="1:6" ht="12.95" customHeight="1" outlineLevel="2">
      <c r="A131" s="7" t="s">
        <v>29</v>
      </c>
      <c r="B131" s="8" t="s">
        <v>27</v>
      </c>
      <c r="C131" s="9">
        <v>1846.2340000000006</v>
      </c>
      <c r="D131" s="8" t="s">
        <v>6</v>
      </c>
      <c r="E131" s="9">
        <v>697695.34</v>
      </c>
      <c r="F131" s="3"/>
    </row>
    <row r="132" spans="1:6" ht="12.95" customHeight="1" outlineLevel="2">
      <c r="A132" s="7" t="s">
        <v>32</v>
      </c>
      <c r="B132" s="8" t="s">
        <v>27</v>
      </c>
      <c r="C132" s="9">
        <v>3254.5480000000002</v>
      </c>
      <c r="D132" s="8" t="s">
        <v>6</v>
      </c>
      <c r="E132" s="9">
        <v>1360720.19</v>
      </c>
      <c r="F132" s="3"/>
    </row>
    <row r="133" spans="1:6" ht="12.95" customHeight="1" outlineLevel="2">
      <c r="A133" s="7" t="s">
        <v>33</v>
      </c>
      <c r="B133" s="8" t="s">
        <v>27</v>
      </c>
      <c r="C133" s="9">
        <v>402.62</v>
      </c>
      <c r="D133" s="8" t="s">
        <v>6</v>
      </c>
      <c r="E133" s="9">
        <v>135791.19</v>
      </c>
      <c r="F133" s="3"/>
    </row>
    <row r="134" spans="1:6" ht="12.95" customHeight="1" outlineLevel="2">
      <c r="A134" s="7" t="s">
        <v>34</v>
      </c>
      <c r="B134" s="8" t="s">
        <v>27</v>
      </c>
      <c r="C134" s="9">
        <v>3442.27</v>
      </c>
      <c r="D134" s="8" t="s">
        <v>6</v>
      </c>
      <c r="E134" s="9">
        <v>1386364.29</v>
      </c>
      <c r="F134" s="3"/>
    </row>
    <row r="135" spans="1:6" ht="12.95" customHeight="1" outlineLevel="2">
      <c r="A135" s="7" t="s">
        <v>35</v>
      </c>
      <c r="B135" s="8" t="s">
        <v>27</v>
      </c>
      <c r="C135" s="9">
        <v>1878.0150000000001</v>
      </c>
      <c r="D135" s="8" t="s">
        <v>6</v>
      </c>
      <c r="E135" s="9">
        <v>749027.85</v>
      </c>
      <c r="F135" s="3"/>
    </row>
    <row r="136" spans="1:6" ht="12.95" customHeight="1" outlineLevel="2">
      <c r="A136" s="7" t="s">
        <v>36</v>
      </c>
      <c r="B136" s="8" t="s">
        <v>27</v>
      </c>
      <c r="C136" s="9">
        <v>4035.6029999999992</v>
      </c>
      <c r="D136" s="8" t="s">
        <v>6</v>
      </c>
      <c r="E136" s="9">
        <v>1679414.32</v>
      </c>
      <c r="F136" s="3"/>
    </row>
    <row r="137" spans="1:6" ht="12.95" customHeight="1" outlineLevel="1">
      <c r="A137" s="7"/>
      <c r="B137" s="22" t="s">
        <v>75</v>
      </c>
      <c r="C137" s="9">
        <f>SUBTOTAL(9,C129:C136)</f>
        <v>21288.852000000003</v>
      </c>
      <c r="D137" s="8"/>
      <c r="E137" s="9">
        <f>SUBTOTAL(9,E129:E136)</f>
        <v>8619728.1899999995</v>
      </c>
      <c r="F137" s="3"/>
    </row>
    <row r="138" spans="1:6" ht="12.95" customHeight="1" outlineLevel="2">
      <c r="A138" s="7" t="s">
        <v>29</v>
      </c>
      <c r="B138" s="8" t="s">
        <v>30</v>
      </c>
      <c r="C138" s="9">
        <v>8</v>
      </c>
      <c r="D138" s="8" t="s">
        <v>11</v>
      </c>
      <c r="E138" s="9">
        <v>42020.4</v>
      </c>
      <c r="F138" s="3"/>
    </row>
    <row r="139" spans="1:6" ht="12.95" customHeight="1" outlineLevel="2">
      <c r="A139" s="7" t="s">
        <v>32</v>
      </c>
      <c r="B139" s="8" t="s">
        <v>30</v>
      </c>
      <c r="C139" s="9">
        <v>26.16</v>
      </c>
      <c r="D139" s="8" t="s">
        <v>11</v>
      </c>
      <c r="E139" s="9">
        <v>170379.1</v>
      </c>
      <c r="F139" s="3"/>
    </row>
    <row r="140" spans="1:6" ht="12.95" customHeight="1" outlineLevel="2">
      <c r="A140" s="7" t="s">
        <v>34</v>
      </c>
      <c r="B140" s="8" t="s">
        <v>30</v>
      </c>
      <c r="C140" s="9">
        <v>5</v>
      </c>
      <c r="D140" s="8" t="s">
        <v>11</v>
      </c>
      <c r="E140" s="9">
        <v>46774.95</v>
      </c>
      <c r="F140" s="3"/>
    </row>
    <row r="141" spans="1:6" ht="12.95" customHeight="1" outlineLevel="2">
      <c r="A141" s="7" t="s">
        <v>35</v>
      </c>
      <c r="B141" s="8" t="s">
        <v>30</v>
      </c>
      <c r="C141" s="9">
        <v>12</v>
      </c>
      <c r="D141" s="8" t="s">
        <v>11</v>
      </c>
      <c r="E141" s="9">
        <v>63044.4</v>
      </c>
      <c r="F141" s="3"/>
    </row>
    <row r="142" spans="1:6" ht="12.95" customHeight="1" outlineLevel="2">
      <c r="A142" s="7" t="s">
        <v>36</v>
      </c>
      <c r="B142" s="8" t="s">
        <v>30</v>
      </c>
      <c r="C142" s="9">
        <v>19</v>
      </c>
      <c r="D142" s="8" t="s">
        <v>11</v>
      </c>
      <c r="E142" s="9">
        <v>148188.9</v>
      </c>
      <c r="F142" s="3"/>
    </row>
    <row r="143" spans="1:6" ht="12.95" customHeight="1" outlineLevel="1">
      <c r="A143" s="7"/>
      <c r="B143" s="22" t="s">
        <v>76</v>
      </c>
      <c r="C143" s="9">
        <f>SUBTOTAL(9,C138:C142)</f>
        <v>70.16</v>
      </c>
      <c r="D143" s="8"/>
      <c r="E143" s="9">
        <f>SUBTOTAL(9,E138:E142)</f>
        <v>470407.75</v>
      </c>
      <c r="F143" s="3"/>
    </row>
    <row r="144" spans="1:6" ht="12.95" customHeight="1" outlineLevel="2">
      <c r="A144" s="7" t="s">
        <v>5</v>
      </c>
      <c r="B144" s="8" t="s">
        <v>21</v>
      </c>
      <c r="C144" s="9">
        <v>85.2</v>
      </c>
      <c r="D144" s="8" t="s">
        <v>6</v>
      </c>
      <c r="E144" s="9">
        <v>90640.56</v>
      </c>
      <c r="F144" s="3"/>
    </row>
    <row r="145" spans="1:6" ht="12.95" customHeight="1" outlineLevel="2">
      <c r="A145" s="7" t="s">
        <v>29</v>
      </c>
      <c r="B145" s="8" t="s">
        <v>21</v>
      </c>
      <c r="C145" s="9">
        <v>88.120000000000061</v>
      </c>
      <c r="D145" s="8" t="s">
        <v>6</v>
      </c>
      <c r="E145" s="9">
        <v>89137.24</v>
      </c>
      <c r="F145" s="3"/>
    </row>
    <row r="146" spans="1:6" ht="12.95" customHeight="1" outlineLevel="2">
      <c r="A146" s="7" t="s">
        <v>32</v>
      </c>
      <c r="B146" s="8" t="s">
        <v>21</v>
      </c>
      <c r="C146" s="9">
        <v>113.9</v>
      </c>
      <c r="D146" s="8" t="s">
        <v>6</v>
      </c>
      <c r="E146" s="9">
        <v>120588.38</v>
      </c>
      <c r="F146" s="3"/>
    </row>
    <row r="147" spans="1:6" ht="12.95" customHeight="1" outlineLevel="2">
      <c r="A147" s="7" t="s">
        <v>34</v>
      </c>
      <c r="B147" s="8" t="s">
        <v>21</v>
      </c>
      <c r="C147" s="9">
        <v>131.12</v>
      </c>
      <c r="D147" s="8" t="s">
        <v>6</v>
      </c>
      <c r="E147" s="9">
        <v>137491.84</v>
      </c>
      <c r="F147" s="3"/>
    </row>
    <row r="148" spans="1:6" ht="12.95" customHeight="1" outlineLevel="2">
      <c r="A148" s="7" t="s">
        <v>35</v>
      </c>
      <c r="B148" s="8" t="s">
        <v>21</v>
      </c>
      <c r="C148" s="9">
        <v>111.06</v>
      </c>
      <c r="D148" s="8" t="s">
        <v>6</v>
      </c>
      <c r="E148" s="9">
        <v>109237.98</v>
      </c>
      <c r="F148" s="3"/>
    </row>
    <row r="149" spans="1:6" ht="12.95" customHeight="1" outlineLevel="2">
      <c r="A149" s="7" t="s">
        <v>36</v>
      </c>
      <c r="B149" s="8" t="s">
        <v>21</v>
      </c>
      <c r="C149" s="9">
        <v>167.32</v>
      </c>
      <c r="D149" s="8" t="s">
        <v>6</v>
      </c>
      <c r="E149" s="9">
        <v>162716.84</v>
      </c>
      <c r="F149" s="3"/>
    </row>
    <row r="150" spans="1:6" ht="12.95" customHeight="1" outlineLevel="1">
      <c r="A150" s="7"/>
      <c r="B150" s="22" t="s">
        <v>77</v>
      </c>
      <c r="C150" s="9">
        <f>SUBTOTAL(9,C144:C149)</f>
        <v>696.72</v>
      </c>
      <c r="D150" s="8"/>
      <c r="E150" s="9">
        <f>SUBTOTAL(9,E144:E149)</f>
        <v>709812.84</v>
      </c>
      <c r="F150" s="3"/>
    </row>
    <row r="151" spans="1:6" ht="12.95" customHeight="1" outlineLevel="2">
      <c r="A151" s="7" t="s">
        <v>5</v>
      </c>
      <c r="B151" s="8" t="s">
        <v>23</v>
      </c>
      <c r="C151" s="9">
        <v>6.58</v>
      </c>
      <c r="D151" s="8" t="s">
        <v>6</v>
      </c>
      <c r="E151" s="9">
        <v>11187</v>
      </c>
      <c r="F151" s="3"/>
    </row>
    <row r="152" spans="1:6" ht="12.95" customHeight="1" outlineLevel="2">
      <c r="A152" s="7" t="s">
        <v>32</v>
      </c>
      <c r="B152" s="8" t="s">
        <v>23</v>
      </c>
      <c r="C152" s="9">
        <v>50.59</v>
      </c>
      <c r="D152" s="8" t="s">
        <v>6</v>
      </c>
      <c r="E152" s="9">
        <v>202624.5</v>
      </c>
      <c r="F152" s="3"/>
    </row>
    <row r="153" spans="1:6" ht="12.95" customHeight="1" outlineLevel="2">
      <c r="A153" s="7" t="s">
        <v>35</v>
      </c>
      <c r="B153" s="8" t="s">
        <v>23</v>
      </c>
      <c r="C153" s="9">
        <v>18.649999999999999</v>
      </c>
      <c r="D153" s="8" t="s">
        <v>6</v>
      </c>
      <c r="E153" s="9">
        <v>30772.5</v>
      </c>
      <c r="F153" s="3"/>
    </row>
    <row r="154" spans="1:6" ht="12.95" customHeight="1" outlineLevel="2">
      <c r="A154" s="7" t="s">
        <v>36</v>
      </c>
      <c r="B154" s="8" t="s">
        <v>23</v>
      </c>
      <c r="C154" s="9">
        <v>17.239999999999998</v>
      </c>
      <c r="D154" s="8" t="s">
        <v>6</v>
      </c>
      <c r="E154" s="9">
        <v>28446</v>
      </c>
      <c r="F154" s="3"/>
    </row>
    <row r="155" spans="1:6" ht="12.95" customHeight="1" outlineLevel="1">
      <c r="A155" s="7"/>
      <c r="B155" s="22" t="s">
        <v>78</v>
      </c>
      <c r="C155" s="9">
        <f>SUBTOTAL(9,C151:C154)</f>
        <v>93.059999999999988</v>
      </c>
      <c r="D155" s="8"/>
      <c r="E155" s="9">
        <f>SUBTOTAL(9,E151:E154)</f>
        <v>273030</v>
      </c>
      <c r="F155" s="3"/>
    </row>
    <row r="156" spans="1:6" ht="12.95" customHeight="1" outlineLevel="2">
      <c r="A156" s="7" t="s">
        <v>5</v>
      </c>
      <c r="B156" s="8" t="s">
        <v>24</v>
      </c>
      <c r="C156" s="9">
        <v>665.02200000000005</v>
      </c>
      <c r="D156" s="8" t="s">
        <v>6</v>
      </c>
      <c r="E156" s="9">
        <v>703567.64</v>
      </c>
      <c r="F156" s="3"/>
    </row>
    <row r="157" spans="1:6" ht="12.95" customHeight="1" outlineLevel="2">
      <c r="A157" s="7" t="s">
        <v>28</v>
      </c>
      <c r="B157" s="8" t="s">
        <v>24</v>
      </c>
      <c r="C157" s="9">
        <v>159.46599999999998</v>
      </c>
      <c r="D157" s="8" t="s">
        <v>6</v>
      </c>
      <c r="E157" s="9">
        <v>168851.1</v>
      </c>
      <c r="F157" s="3"/>
    </row>
    <row r="158" spans="1:6" ht="12.95" customHeight="1" outlineLevel="2">
      <c r="A158" s="7" t="s">
        <v>29</v>
      </c>
      <c r="B158" s="8" t="s">
        <v>24</v>
      </c>
      <c r="C158" s="9">
        <v>360.22500000000002</v>
      </c>
      <c r="D158" s="8" t="s">
        <v>31</v>
      </c>
      <c r="E158" s="9">
        <v>369566.73</v>
      </c>
      <c r="F158" s="3"/>
    </row>
    <row r="159" spans="1:6" ht="12.95" customHeight="1" outlineLevel="2">
      <c r="A159" s="7" t="s">
        <v>32</v>
      </c>
      <c r="B159" s="8" t="s">
        <v>24</v>
      </c>
      <c r="C159" s="9">
        <v>635.63200000000063</v>
      </c>
      <c r="D159" s="8" t="s">
        <v>31</v>
      </c>
      <c r="E159" s="9">
        <v>669092.31999999995</v>
      </c>
      <c r="F159" s="3"/>
    </row>
    <row r="160" spans="1:6" ht="12.95" customHeight="1" outlineLevel="2">
      <c r="A160" s="7" t="s">
        <v>33</v>
      </c>
      <c r="B160" s="8" t="s">
        <v>24</v>
      </c>
      <c r="C160" s="9">
        <v>438.2440000000002</v>
      </c>
      <c r="D160" s="8" t="s">
        <v>6</v>
      </c>
      <c r="E160" s="9">
        <v>454503.9</v>
      </c>
      <c r="F160" s="3"/>
    </row>
    <row r="161" spans="1:6" ht="12.95" customHeight="1" outlineLevel="2">
      <c r="A161" s="7" t="s">
        <v>34</v>
      </c>
      <c r="B161" s="8" t="s">
        <v>24</v>
      </c>
      <c r="C161" s="9">
        <v>440.38600000000048</v>
      </c>
      <c r="D161" s="8" t="s">
        <v>31</v>
      </c>
      <c r="E161" s="9">
        <v>468748.31</v>
      </c>
      <c r="F161" s="3"/>
    </row>
    <row r="162" spans="1:6" ht="12.95" customHeight="1" outlineLevel="2">
      <c r="A162" s="7" t="s">
        <v>35</v>
      </c>
      <c r="B162" s="8" t="s">
        <v>24</v>
      </c>
      <c r="C162" s="9">
        <v>660.26300000000026</v>
      </c>
      <c r="D162" s="8" t="s">
        <v>6</v>
      </c>
      <c r="E162" s="9">
        <v>698573.52</v>
      </c>
      <c r="F162" s="3"/>
    </row>
    <row r="163" spans="1:6" ht="12.95" customHeight="1" outlineLevel="2">
      <c r="A163" s="7" t="s">
        <v>36</v>
      </c>
      <c r="B163" s="8" t="s">
        <v>24</v>
      </c>
      <c r="C163" s="9">
        <v>605.66999999999996</v>
      </c>
      <c r="D163" s="8" t="s">
        <v>6</v>
      </c>
      <c r="E163" s="9">
        <v>643531.06000000006</v>
      </c>
      <c r="F163" s="3"/>
    </row>
    <row r="164" spans="1:6" ht="12.95" customHeight="1" outlineLevel="1">
      <c r="A164" s="7"/>
      <c r="B164" s="22" t="s">
        <v>79</v>
      </c>
      <c r="C164" s="9">
        <f>SUBTOTAL(9,C156:C163)</f>
        <v>3964.9080000000017</v>
      </c>
      <c r="D164" s="8"/>
      <c r="E164" s="9">
        <f>SUBTOTAL(9,E156:E163)</f>
        <v>4176434.58</v>
      </c>
      <c r="F164" s="3"/>
    </row>
    <row r="165" spans="1:6" ht="12.95" customHeight="1" outlineLevel="2">
      <c r="A165" s="7" t="s">
        <v>5</v>
      </c>
      <c r="B165" s="8" t="s">
        <v>9</v>
      </c>
      <c r="C165" s="9">
        <v>40.53</v>
      </c>
      <c r="D165" s="8" t="s">
        <v>6</v>
      </c>
      <c r="E165" s="9">
        <v>130747.5</v>
      </c>
      <c r="F165" s="3"/>
    </row>
    <row r="166" spans="1:6" ht="12.95" customHeight="1" outlineLevel="2">
      <c r="A166" s="7" t="s">
        <v>28</v>
      </c>
      <c r="B166" s="8" t="s">
        <v>9</v>
      </c>
      <c r="C166" s="9">
        <v>27.54</v>
      </c>
      <c r="D166" s="8" t="s">
        <v>6</v>
      </c>
      <c r="E166" s="9">
        <v>89505</v>
      </c>
      <c r="F166" s="3"/>
    </row>
    <row r="167" spans="1:6" ht="12.95" customHeight="1" outlineLevel="2">
      <c r="A167" s="7" t="s">
        <v>29</v>
      </c>
      <c r="B167" s="8" t="s">
        <v>9</v>
      </c>
      <c r="C167" s="9">
        <v>80.2</v>
      </c>
      <c r="D167" s="8" t="s">
        <v>6</v>
      </c>
      <c r="E167" s="9">
        <v>249713.25</v>
      </c>
      <c r="F167" s="3"/>
    </row>
    <row r="168" spans="1:6" ht="12.95" customHeight="1" outlineLevel="2">
      <c r="A168" s="7" t="s">
        <v>32</v>
      </c>
      <c r="B168" s="8" t="s">
        <v>9</v>
      </c>
      <c r="C168" s="9">
        <v>117.27</v>
      </c>
      <c r="D168" s="8" t="s">
        <v>6</v>
      </c>
      <c r="E168" s="9">
        <v>379548</v>
      </c>
      <c r="F168" s="3"/>
    </row>
    <row r="169" spans="1:6" ht="12.95" customHeight="1" outlineLevel="2">
      <c r="A169" s="7" t="s">
        <v>33</v>
      </c>
      <c r="B169" s="8" t="s">
        <v>9</v>
      </c>
      <c r="C169" s="9">
        <v>50.95</v>
      </c>
      <c r="D169" s="8" t="s">
        <v>6</v>
      </c>
      <c r="E169" s="9">
        <v>165587.5</v>
      </c>
      <c r="F169" s="3"/>
    </row>
    <row r="170" spans="1:6" ht="12.95" customHeight="1" outlineLevel="2">
      <c r="A170" s="7" t="s">
        <v>34</v>
      </c>
      <c r="B170" s="8" t="s">
        <v>9</v>
      </c>
      <c r="C170" s="9">
        <v>9.9</v>
      </c>
      <c r="D170" s="8" t="s">
        <v>6</v>
      </c>
      <c r="E170" s="9">
        <v>32175</v>
      </c>
      <c r="F170" s="3"/>
    </row>
    <row r="171" spans="1:6" ht="12.95" customHeight="1" outlineLevel="2">
      <c r="A171" s="7" t="s">
        <v>35</v>
      </c>
      <c r="B171" s="8" t="s">
        <v>9</v>
      </c>
      <c r="C171" s="9">
        <v>94.15</v>
      </c>
      <c r="D171" s="8" t="s">
        <v>6</v>
      </c>
      <c r="E171" s="9">
        <v>303130.75</v>
      </c>
      <c r="F171" s="3"/>
    </row>
    <row r="172" spans="1:6" ht="12.95" customHeight="1" outlineLevel="2">
      <c r="A172" s="7" t="s">
        <v>36</v>
      </c>
      <c r="B172" s="8" t="s">
        <v>9</v>
      </c>
      <c r="C172" s="9">
        <v>242.59799999999984</v>
      </c>
      <c r="D172" s="8" t="s">
        <v>6</v>
      </c>
      <c r="E172" s="9">
        <v>766744.77</v>
      </c>
      <c r="F172" s="3"/>
    </row>
    <row r="173" spans="1:6" ht="12.95" customHeight="1" outlineLevel="1">
      <c r="A173" s="17"/>
      <c r="B173" s="23" t="s">
        <v>80</v>
      </c>
      <c r="C173" s="19">
        <f>SUBTOTAL(9,C165:C172)</f>
        <v>663.13799999999981</v>
      </c>
      <c r="D173" s="18"/>
      <c r="E173" s="19">
        <f>SUBTOTAL(9,E165:E172)</f>
        <v>2117151.77</v>
      </c>
      <c r="F173" s="3"/>
    </row>
    <row r="174" spans="1:6" ht="12.95" customHeight="1">
      <c r="A174" s="17"/>
      <c r="B174" s="23" t="s">
        <v>56</v>
      </c>
      <c r="C174" s="19">
        <f>SUBTOTAL(9,C3:C172)</f>
        <v>217672.12679999997</v>
      </c>
      <c r="D174" s="18"/>
      <c r="E174" s="19">
        <f>SUBTOTAL(9,E3:E172)</f>
        <v>90295209.350000024</v>
      </c>
      <c r="F174" s="3"/>
    </row>
  </sheetData>
  <sortState ref="A3:E153">
    <sortCondition ref="B3:B153"/>
  </sortState>
  <pageMargins left="0.75" right="0.75" top="0.59" bottom="0.62" header="0.34" footer="0.26"/>
  <pageSetup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sheetPr>
    <tabColor rgb="FFFF0000"/>
  </sheetPr>
  <dimension ref="A3:K46"/>
  <sheetViews>
    <sheetView workbookViewId="0">
      <selection activeCell="O13" sqref="O13"/>
    </sheetView>
  </sheetViews>
  <sheetFormatPr defaultRowHeight="15"/>
  <cols>
    <col min="1" max="2" width="14.7109375" bestFit="1" customWidth="1"/>
    <col min="3" max="10" width="13" bestFit="1" customWidth="1"/>
    <col min="11" max="11" width="12" bestFit="1" customWidth="1"/>
  </cols>
  <sheetData>
    <row r="3" spans="1:11">
      <c r="A3" s="27"/>
      <c r="B3" s="28"/>
      <c r="C3" s="31" t="s">
        <v>0</v>
      </c>
      <c r="D3" s="28"/>
      <c r="E3" s="28"/>
      <c r="F3" s="28"/>
      <c r="G3" s="28"/>
      <c r="H3" s="28"/>
      <c r="I3" s="28"/>
      <c r="J3" s="28"/>
      <c r="K3" s="29"/>
    </row>
    <row r="4" spans="1:11">
      <c r="A4" s="31" t="s">
        <v>1</v>
      </c>
      <c r="B4" s="31" t="s">
        <v>84</v>
      </c>
      <c r="C4" s="27" t="s">
        <v>33</v>
      </c>
      <c r="D4" s="35" t="s">
        <v>29</v>
      </c>
      <c r="E4" s="35" t="s">
        <v>5</v>
      </c>
      <c r="F4" s="35" t="s">
        <v>34</v>
      </c>
      <c r="G4" s="35" t="s">
        <v>36</v>
      </c>
      <c r="H4" s="35" t="s">
        <v>35</v>
      </c>
      <c r="I4" s="35" t="s">
        <v>28</v>
      </c>
      <c r="J4" s="35" t="s">
        <v>32</v>
      </c>
      <c r="K4" s="32" t="s">
        <v>56</v>
      </c>
    </row>
    <row r="5" spans="1:11">
      <c r="A5" s="27" t="s">
        <v>15</v>
      </c>
      <c r="B5" s="27" t="s">
        <v>83</v>
      </c>
      <c r="C5" s="37">
        <v>20</v>
      </c>
      <c r="D5" s="38">
        <v>32</v>
      </c>
      <c r="E5" s="38">
        <v>46</v>
      </c>
      <c r="F5" s="38">
        <v>61</v>
      </c>
      <c r="G5" s="38">
        <v>84</v>
      </c>
      <c r="H5" s="38">
        <v>59</v>
      </c>
      <c r="I5" s="38">
        <v>25</v>
      </c>
      <c r="J5" s="38">
        <v>92</v>
      </c>
      <c r="K5" s="39">
        <v>419</v>
      </c>
    </row>
    <row r="6" spans="1:11">
      <c r="A6" s="30"/>
      <c r="B6" s="36" t="s">
        <v>85</v>
      </c>
      <c r="C6" s="40">
        <v>25750</v>
      </c>
      <c r="D6" s="41">
        <v>40746.199999999997</v>
      </c>
      <c r="E6" s="41">
        <v>57675</v>
      </c>
      <c r="F6" s="41">
        <v>83915</v>
      </c>
      <c r="G6" s="41">
        <v>101415</v>
      </c>
      <c r="H6" s="41">
        <v>77160</v>
      </c>
      <c r="I6" s="41">
        <v>30958.34</v>
      </c>
      <c r="J6" s="41">
        <v>122380</v>
      </c>
      <c r="K6" s="42">
        <v>539999.54</v>
      </c>
    </row>
    <row r="7" spans="1:11">
      <c r="A7" s="27" t="s">
        <v>7</v>
      </c>
      <c r="B7" s="27" t="s">
        <v>83</v>
      </c>
      <c r="C7" s="37">
        <v>96.16</v>
      </c>
      <c r="D7" s="38">
        <v>655.72</v>
      </c>
      <c r="E7" s="38">
        <v>932.36900000000014</v>
      </c>
      <c r="F7" s="38">
        <v>1843.12</v>
      </c>
      <c r="G7" s="38">
        <v>2842.2479999999996</v>
      </c>
      <c r="H7" s="38">
        <v>274.053</v>
      </c>
      <c r="I7" s="38">
        <v>1458.31</v>
      </c>
      <c r="J7" s="38">
        <v>994.59</v>
      </c>
      <c r="K7" s="39">
        <v>9096.57</v>
      </c>
    </row>
    <row r="8" spans="1:11">
      <c r="A8" s="30"/>
      <c r="B8" s="36" t="s">
        <v>85</v>
      </c>
      <c r="C8" s="40">
        <v>38367.839999999997</v>
      </c>
      <c r="D8" s="41">
        <v>260233.60000000001</v>
      </c>
      <c r="E8" s="41">
        <v>374181.07</v>
      </c>
      <c r="F8" s="41">
        <v>709764.52</v>
      </c>
      <c r="G8" s="41">
        <v>1055661.67</v>
      </c>
      <c r="H8" s="41">
        <v>101933.14</v>
      </c>
      <c r="I8" s="41">
        <v>580085.64</v>
      </c>
      <c r="J8" s="41">
        <v>374593.77</v>
      </c>
      <c r="K8" s="42">
        <v>3494821.2500000005</v>
      </c>
    </row>
    <row r="9" spans="1:11">
      <c r="A9" s="27" t="s">
        <v>10</v>
      </c>
      <c r="B9" s="27" t="s">
        <v>83</v>
      </c>
      <c r="C9" s="37">
        <v>99</v>
      </c>
      <c r="D9" s="38">
        <v>561.67999999999995</v>
      </c>
      <c r="E9" s="38">
        <v>69.900000000000006</v>
      </c>
      <c r="F9" s="38">
        <v>257</v>
      </c>
      <c r="G9" s="38">
        <v>638</v>
      </c>
      <c r="H9" s="38">
        <v>157</v>
      </c>
      <c r="I9" s="38">
        <v>999</v>
      </c>
      <c r="J9" s="38">
        <v>229</v>
      </c>
      <c r="K9" s="39">
        <v>3010.58</v>
      </c>
    </row>
    <row r="10" spans="1:11">
      <c r="A10" s="30"/>
      <c r="B10" s="36" t="s">
        <v>85</v>
      </c>
      <c r="C10" s="40">
        <v>28144</v>
      </c>
      <c r="D10" s="41">
        <v>166515.63</v>
      </c>
      <c r="E10" s="41">
        <v>25146.9</v>
      </c>
      <c r="F10" s="41">
        <v>83812</v>
      </c>
      <c r="G10" s="41">
        <v>198743.15</v>
      </c>
      <c r="H10" s="41">
        <v>43252</v>
      </c>
      <c r="I10" s="41">
        <v>309247</v>
      </c>
      <c r="J10" s="41">
        <v>74306</v>
      </c>
      <c r="K10" s="42">
        <v>929166.68</v>
      </c>
    </row>
    <row r="11" spans="1:11">
      <c r="A11" s="27" t="s">
        <v>12</v>
      </c>
      <c r="B11" s="27" t="s">
        <v>83</v>
      </c>
      <c r="C11" s="37">
        <v>4109</v>
      </c>
      <c r="D11" s="38">
        <v>5400.68</v>
      </c>
      <c r="E11" s="38">
        <v>2421.1799999999998</v>
      </c>
      <c r="F11" s="38">
        <v>7220.74</v>
      </c>
      <c r="G11" s="38">
        <v>11212.41</v>
      </c>
      <c r="H11" s="38">
        <v>2493.84</v>
      </c>
      <c r="I11" s="38">
        <v>9033.2399999999907</v>
      </c>
      <c r="J11" s="38">
        <v>7811.79</v>
      </c>
      <c r="K11" s="39">
        <v>49702.87999999999</v>
      </c>
    </row>
    <row r="12" spans="1:11">
      <c r="A12" s="30"/>
      <c r="B12" s="36" t="s">
        <v>85</v>
      </c>
      <c r="C12" s="40">
        <v>190567.46</v>
      </c>
      <c r="D12" s="41">
        <v>284545.84000000003</v>
      </c>
      <c r="E12" s="41">
        <v>134192.9</v>
      </c>
      <c r="F12" s="41">
        <v>541555.5</v>
      </c>
      <c r="G12" s="41">
        <v>591707.17000000004</v>
      </c>
      <c r="H12" s="41">
        <v>131875.4</v>
      </c>
      <c r="I12" s="41">
        <v>586202.80000000005</v>
      </c>
      <c r="J12" s="41">
        <v>469228.08</v>
      </c>
      <c r="K12" s="42">
        <v>2929875.1500000004</v>
      </c>
    </row>
    <row r="13" spans="1:11">
      <c r="A13" s="27" t="s">
        <v>14</v>
      </c>
      <c r="B13" s="27" t="s">
        <v>83</v>
      </c>
      <c r="C13" s="37">
        <v>2484.0209999999993</v>
      </c>
      <c r="D13" s="38">
        <v>4125.3970000000045</v>
      </c>
      <c r="E13" s="38">
        <v>2220.3030000000017</v>
      </c>
      <c r="F13" s="38">
        <v>7946.1599999999899</v>
      </c>
      <c r="G13" s="38">
        <v>10466.02399999999</v>
      </c>
      <c r="H13" s="38">
        <v>2288.1020000000003</v>
      </c>
      <c r="I13" s="38">
        <v>6870.58</v>
      </c>
      <c r="J13" s="38">
        <v>7087.8520000000008</v>
      </c>
      <c r="K13" s="39">
        <v>43488.438999999984</v>
      </c>
    </row>
    <row r="14" spans="1:11">
      <c r="A14" s="30"/>
      <c r="B14" s="36" t="s">
        <v>85</v>
      </c>
      <c r="C14" s="40">
        <v>1489743.98</v>
      </c>
      <c r="D14" s="41">
        <v>2616994.4700000002</v>
      </c>
      <c r="E14" s="41">
        <v>1409060.2</v>
      </c>
      <c r="F14" s="41">
        <v>5074499.34</v>
      </c>
      <c r="G14" s="41">
        <v>7041070.1100000003</v>
      </c>
      <c r="H14" s="41">
        <v>1483634.55</v>
      </c>
      <c r="I14" s="41">
        <v>4434834.95</v>
      </c>
      <c r="J14" s="41">
        <v>4629522.45</v>
      </c>
      <c r="K14" s="42">
        <v>28179360.050000001</v>
      </c>
    </row>
    <row r="15" spans="1:11">
      <c r="A15" s="27" t="s">
        <v>20</v>
      </c>
      <c r="B15" s="27" t="s">
        <v>83</v>
      </c>
      <c r="C15" s="37">
        <v>676.08</v>
      </c>
      <c r="D15" s="38">
        <v>233.72</v>
      </c>
      <c r="E15" s="38">
        <v>879.36</v>
      </c>
      <c r="F15" s="38">
        <v>147.30000000000001</v>
      </c>
      <c r="G15" s="38">
        <v>667.59</v>
      </c>
      <c r="H15" s="38">
        <v>510.88</v>
      </c>
      <c r="I15" s="38">
        <v>506.02</v>
      </c>
      <c r="J15" s="38">
        <v>326.74</v>
      </c>
      <c r="K15" s="39">
        <v>3947.6900000000005</v>
      </c>
    </row>
    <row r="16" spans="1:11">
      <c r="A16" s="30"/>
      <c r="B16" s="36" t="s">
        <v>85</v>
      </c>
      <c r="C16" s="40">
        <v>200704.68</v>
      </c>
      <c r="D16" s="41">
        <v>66669.52</v>
      </c>
      <c r="E16" s="41">
        <v>276405.88</v>
      </c>
      <c r="F16" s="41">
        <v>37856.1</v>
      </c>
      <c r="G16" s="41">
        <v>196240.88</v>
      </c>
      <c r="H16" s="41">
        <v>145824.20000000001</v>
      </c>
      <c r="I16" s="41">
        <v>147883.84</v>
      </c>
      <c r="J16" s="41">
        <v>100534</v>
      </c>
      <c r="K16" s="42">
        <v>1172119.1000000001</v>
      </c>
    </row>
    <row r="17" spans="1:11">
      <c r="A17" s="27" t="s">
        <v>8</v>
      </c>
      <c r="B17" s="27" t="s">
        <v>83</v>
      </c>
      <c r="C17" s="37">
        <v>552.64099999999996</v>
      </c>
      <c r="D17" s="38">
        <v>1328.5180000000007</v>
      </c>
      <c r="E17" s="38">
        <v>3556.1890000000008</v>
      </c>
      <c r="F17" s="38">
        <v>788.45599999999968</v>
      </c>
      <c r="G17" s="38">
        <v>1360.3989999999999</v>
      </c>
      <c r="H17" s="38">
        <v>872.96700000000021</v>
      </c>
      <c r="I17" s="38">
        <v>1154.01</v>
      </c>
      <c r="J17" s="38">
        <v>1403.4759999999999</v>
      </c>
      <c r="K17" s="39">
        <v>11016.656000000003</v>
      </c>
    </row>
    <row r="18" spans="1:11">
      <c r="A18" s="30"/>
      <c r="B18" s="36" t="s">
        <v>85</v>
      </c>
      <c r="C18" s="40">
        <v>137186.74</v>
      </c>
      <c r="D18" s="41">
        <v>312256.83</v>
      </c>
      <c r="E18" s="41">
        <v>853976.59</v>
      </c>
      <c r="F18" s="41">
        <v>224000.94</v>
      </c>
      <c r="G18" s="41">
        <v>361636.82</v>
      </c>
      <c r="H18" s="41">
        <v>201988.89</v>
      </c>
      <c r="I18" s="41">
        <v>286754.27</v>
      </c>
      <c r="J18" s="41">
        <v>361664.54</v>
      </c>
      <c r="K18" s="42">
        <v>2739465.62</v>
      </c>
    </row>
    <row r="19" spans="1:11">
      <c r="A19" s="27" t="s">
        <v>16</v>
      </c>
      <c r="B19" s="27" t="s">
        <v>83</v>
      </c>
      <c r="C19" s="37">
        <v>665.33500000000004</v>
      </c>
      <c r="D19" s="38">
        <v>556.91499999999996</v>
      </c>
      <c r="E19" s="38">
        <v>1095.8869999999986</v>
      </c>
      <c r="F19" s="38">
        <v>842.18799999999794</v>
      </c>
      <c r="G19" s="38">
        <v>1200.2349999999999</v>
      </c>
      <c r="H19" s="38">
        <v>523.32000000000005</v>
      </c>
      <c r="I19" s="38">
        <v>589.45000000000005</v>
      </c>
      <c r="J19" s="38">
        <v>749.37999999999943</v>
      </c>
      <c r="K19" s="39">
        <v>6222.7099999999955</v>
      </c>
    </row>
    <row r="20" spans="1:11">
      <c r="A20" s="30"/>
      <c r="B20" s="36" t="s">
        <v>85</v>
      </c>
      <c r="C20" s="40">
        <v>818894.39</v>
      </c>
      <c r="D20" s="41">
        <v>679340.92</v>
      </c>
      <c r="E20" s="41">
        <v>1365344.91</v>
      </c>
      <c r="F20" s="41">
        <v>1084941.1100000001</v>
      </c>
      <c r="G20" s="41">
        <v>1476468.67</v>
      </c>
      <c r="H20" s="41">
        <v>660076.14</v>
      </c>
      <c r="I20" s="41">
        <v>705263.9</v>
      </c>
      <c r="J20" s="41">
        <v>926152.01</v>
      </c>
      <c r="K20" s="42">
        <v>7716482.0499999998</v>
      </c>
    </row>
    <row r="21" spans="1:11">
      <c r="A21" s="27" t="s">
        <v>17</v>
      </c>
      <c r="B21" s="27" t="s">
        <v>83</v>
      </c>
      <c r="C21" s="37">
        <v>44</v>
      </c>
      <c r="D21" s="38">
        <v>81</v>
      </c>
      <c r="E21" s="38">
        <v>99</v>
      </c>
      <c r="F21" s="38">
        <v>118</v>
      </c>
      <c r="G21" s="38">
        <v>167</v>
      </c>
      <c r="H21" s="38">
        <v>47</v>
      </c>
      <c r="I21" s="38">
        <v>34.75</v>
      </c>
      <c r="J21" s="38">
        <v>112</v>
      </c>
      <c r="K21" s="39">
        <v>702.75</v>
      </c>
    </row>
    <row r="22" spans="1:11">
      <c r="A22" s="30"/>
      <c r="B22" s="36" t="s">
        <v>85</v>
      </c>
      <c r="C22" s="40">
        <v>30600</v>
      </c>
      <c r="D22" s="41">
        <v>51377</v>
      </c>
      <c r="E22" s="41">
        <v>72357</v>
      </c>
      <c r="F22" s="41">
        <v>87132</v>
      </c>
      <c r="G22" s="41">
        <v>120197</v>
      </c>
      <c r="H22" s="41">
        <v>34450</v>
      </c>
      <c r="I22" s="41">
        <v>29853.599999999999</v>
      </c>
      <c r="J22" s="41">
        <v>86746</v>
      </c>
      <c r="K22" s="42">
        <v>512712.6</v>
      </c>
    </row>
    <row r="23" spans="1:11">
      <c r="A23" s="27" t="s">
        <v>18</v>
      </c>
      <c r="B23" s="27" t="s">
        <v>83</v>
      </c>
      <c r="C23" s="37">
        <v>1483.2060000000015</v>
      </c>
      <c r="D23" s="38">
        <v>1445.9690000000005</v>
      </c>
      <c r="E23" s="38">
        <v>5266.7559999999721</v>
      </c>
      <c r="F23" s="38">
        <v>1915.5640000000012</v>
      </c>
      <c r="G23" s="38">
        <v>2008.3240000000003</v>
      </c>
      <c r="H23" s="38">
        <v>1955.3888000000006</v>
      </c>
      <c r="I23" s="38">
        <v>1263.585</v>
      </c>
      <c r="J23" s="38">
        <v>2987.5249999999933</v>
      </c>
      <c r="K23" s="39">
        <v>18326.317799999972</v>
      </c>
    </row>
    <row r="24" spans="1:11">
      <c r="A24" s="30"/>
      <c r="B24" s="36" t="s">
        <v>85</v>
      </c>
      <c r="C24" s="40">
        <v>1016484.98</v>
      </c>
      <c r="D24" s="41">
        <v>991256.98</v>
      </c>
      <c r="E24" s="41">
        <v>3605756.47</v>
      </c>
      <c r="F24" s="41">
        <v>1296451.96</v>
      </c>
      <c r="G24" s="41">
        <v>1351169.14</v>
      </c>
      <c r="H24" s="41">
        <v>1320071.1000000001</v>
      </c>
      <c r="I24" s="41">
        <v>855427.69</v>
      </c>
      <c r="J24" s="41">
        <v>2039786.13</v>
      </c>
      <c r="K24" s="42">
        <v>12476404.449999999</v>
      </c>
    </row>
    <row r="25" spans="1:11">
      <c r="A25" s="27" t="s">
        <v>19</v>
      </c>
      <c r="B25" s="27" t="s">
        <v>83</v>
      </c>
      <c r="C25" s="37">
        <v>3189.4729999999995</v>
      </c>
      <c r="D25" s="38">
        <v>2147.5690000000004</v>
      </c>
      <c r="E25" s="38">
        <v>3167.0549999999985</v>
      </c>
      <c r="F25" s="38">
        <v>4000.78</v>
      </c>
      <c r="G25" s="38">
        <v>4504.1820000000034</v>
      </c>
      <c r="H25" s="38">
        <v>2323.1309999999999</v>
      </c>
      <c r="I25" s="38">
        <v>3478.4660000000022</v>
      </c>
      <c r="J25" s="38">
        <v>4032.07</v>
      </c>
      <c r="K25" s="39">
        <v>26842.726000000002</v>
      </c>
    </row>
    <row r="26" spans="1:11">
      <c r="A26" s="30"/>
      <c r="B26" s="36" t="s">
        <v>85</v>
      </c>
      <c r="C26" s="40">
        <v>1031100.67</v>
      </c>
      <c r="D26" s="41">
        <v>724475.26</v>
      </c>
      <c r="E26" s="41">
        <v>1060476.5</v>
      </c>
      <c r="F26" s="41">
        <v>1395580.33</v>
      </c>
      <c r="G26" s="41">
        <v>1596163.2</v>
      </c>
      <c r="H26" s="41">
        <v>810227.86</v>
      </c>
      <c r="I26" s="41">
        <v>1193875.98</v>
      </c>
      <c r="J26" s="41">
        <v>1385196.36</v>
      </c>
      <c r="K26" s="42">
        <v>9197096.1600000001</v>
      </c>
    </row>
    <row r="27" spans="1:11">
      <c r="A27" s="27" t="s">
        <v>22</v>
      </c>
      <c r="B27" s="27" t="s">
        <v>83</v>
      </c>
      <c r="C27" s="37">
        <v>155.85</v>
      </c>
      <c r="D27" s="38">
        <v>300.26</v>
      </c>
      <c r="E27" s="38">
        <v>251.97</v>
      </c>
      <c r="F27" s="38">
        <v>190.17</v>
      </c>
      <c r="G27" s="38">
        <v>279.99</v>
      </c>
      <c r="H27" s="38">
        <v>415.27</v>
      </c>
      <c r="I27" s="38">
        <v>152.75</v>
      </c>
      <c r="J27" s="38">
        <v>265.45999999999998</v>
      </c>
      <c r="K27" s="39">
        <v>2011.72</v>
      </c>
    </row>
    <row r="28" spans="1:11">
      <c r="A28" s="30"/>
      <c r="B28" s="36" t="s">
        <v>85</v>
      </c>
      <c r="C28" s="40">
        <v>65632.19</v>
      </c>
      <c r="D28" s="41">
        <v>115525.2</v>
      </c>
      <c r="E28" s="41">
        <v>103845.63</v>
      </c>
      <c r="F28" s="41">
        <v>78990.91</v>
      </c>
      <c r="G28" s="41">
        <v>113726.31</v>
      </c>
      <c r="H28" s="41">
        <v>170578.87</v>
      </c>
      <c r="I28" s="41">
        <v>66531.09</v>
      </c>
      <c r="J28" s="41">
        <v>107912</v>
      </c>
      <c r="K28" s="42">
        <v>822742.20000000007</v>
      </c>
    </row>
    <row r="29" spans="1:11">
      <c r="A29" s="27" t="s">
        <v>25</v>
      </c>
      <c r="B29" s="27" t="s">
        <v>83</v>
      </c>
      <c r="C29" s="37">
        <v>3</v>
      </c>
      <c r="D29" s="38">
        <v>817</v>
      </c>
      <c r="E29" s="38">
        <v>922</v>
      </c>
      <c r="F29" s="38">
        <v>30.5</v>
      </c>
      <c r="G29" s="38">
        <v>6013.25</v>
      </c>
      <c r="H29" s="38">
        <v>935.5</v>
      </c>
      <c r="I29" s="38">
        <v>1282.25</v>
      </c>
      <c r="J29" s="38">
        <v>2641.75</v>
      </c>
      <c r="K29" s="39">
        <v>12645.25</v>
      </c>
    </row>
    <row r="30" spans="1:11">
      <c r="A30" s="30"/>
      <c r="B30" s="36" t="s">
        <v>85</v>
      </c>
      <c r="C30" s="40">
        <v>300</v>
      </c>
      <c r="D30" s="41">
        <v>62676</v>
      </c>
      <c r="E30" s="41">
        <v>79047.509999999995</v>
      </c>
      <c r="F30" s="41">
        <v>2007.5</v>
      </c>
      <c r="G30" s="41">
        <v>726889.75</v>
      </c>
      <c r="H30" s="41">
        <v>86956</v>
      </c>
      <c r="I30" s="41">
        <v>115988.75</v>
      </c>
      <c r="J30" s="41">
        <v>249334.75</v>
      </c>
      <c r="K30" s="42">
        <v>1323200.26</v>
      </c>
    </row>
    <row r="31" spans="1:11">
      <c r="A31" s="27" t="s">
        <v>26</v>
      </c>
      <c r="B31" s="27" t="s">
        <v>83</v>
      </c>
      <c r="C31" s="37">
        <v>164</v>
      </c>
      <c r="D31" s="38">
        <v>627</v>
      </c>
      <c r="E31" s="38">
        <v>525</v>
      </c>
      <c r="F31" s="38">
        <v>307</v>
      </c>
      <c r="G31" s="38">
        <v>654</v>
      </c>
      <c r="H31" s="38">
        <v>415</v>
      </c>
      <c r="I31" s="38">
        <v>175</v>
      </c>
      <c r="J31" s="38">
        <v>595</v>
      </c>
      <c r="K31" s="39">
        <v>3462</v>
      </c>
    </row>
    <row r="32" spans="1:11">
      <c r="A32" s="30"/>
      <c r="B32" s="36" t="s">
        <v>85</v>
      </c>
      <c r="C32" s="40">
        <v>86896</v>
      </c>
      <c r="D32" s="41">
        <v>273072</v>
      </c>
      <c r="E32" s="41">
        <v>280238.01</v>
      </c>
      <c r="F32" s="41">
        <v>232101</v>
      </c>
      <c r="G32" s="41">
        <v>379115.1</v>
      </c>
      <c r="H32" s="41">
        <v>214235</v>
      </c>
      <c r="I32" s="41">
        <v>102150</v>
      </c>
      <c r="J32" s="41">
        <v>327392</v>
      </c>
      <c r="K32" s="42">
        <v>1895199.1099999999</v>
      </c>
    </row>
    <row r="33" spans="1:11">
      <c r="A33" s="27" t="s">
        <v>27</v>
      </c>
      <c r="B33" s="27" t="s">
        <v>83</v>
      </c>
      <c r="C33" s="37">
        <v>402.62</v>
      </c>
      <c r="D33" s="38">
        <v>1846.2340000000006</v>
      </c>
      <c r="E33" s="38">
        <v>4254.2419999999993</v>
      </c>
      <c r="F33" s="38">
        <v>3442.27</v>
      </c>
      <c r="G33" s="38">
        <v>4035.6029999999992</v>
      </c>
      <c r="H33" s="38">
        <v>1878.0150000000001</v>
      </c>
      <c r="I33" s="38">
        <v>2175.3200000000002</v>
      </c>
      <c r="J33" s="38">
        <v>3254.5480000000002</v>
      </c>
      <c r="K33" s="39">
        <v>21288.851999999999</v>
      </c>
    </row>
    <row r="34" spans="1:11">
      <c r="A34" s="30"/>
      <c r="B34" s="36" t="s">
        <v>85</v>
      </c>
      <c r="C34" s="40">
        <v>135791.19</v>
      </c>
      <c r="D34" s="41">
        <v>697695.34</v>
      </c>
      <c r="E34" s="41">
        <v>1744323.88</v>
      </c>
      <c r="F34" s="41">
        <v>1386364.29</v>
      </c>
      <c r="G34" s="41">
        <v>1679414.32</v>
      </c>
      <c r="H34" s="41">
        <v>749027.85</v>
      </c>
      <c r="I34" s="41">
        <v>866391.13</v>
      </c>
      <c r="J34" s="41">
        <v>1360720.19</v>
      </c>
      <c r="K34" s="42">
        <v>8619728.1899999995</v>
      </c>
    </row>
    <row r="35" spans="1:11">
      <c r="A35" s="27" t="s">
        <v>30</v>
      </c>
      <c r="B35" s="27" t="s">
        <v>83</v>
      </c>
      <c r="C35" s="37"/>
      <c r="D35" s="38">
        <v>8</v>
      </c>
      <c r="E35" s="38"/>
      <c r="F35" s="38">
        <v>5</v>
      </c>
      <c r="G35" s="38">
        <v>19</v>
      </c>
      <c r="H35" s="38">
        <v>12</v>
      </c>
      <c r="I35" s="38"/>
      <c r="J35" s="38">
        <v>26.16</v>
      </c>
      <c r="K35" s="39">
        <v>70.16</v>
      </c>
    </row>
    <row r="36" spans="1:11">
      <c r="A36" s="30"/>
      <c r="B36" s="36" t="s">
        <v>85</v>
      </c>
      <c r="C36" s="40"/>
      <c r="D36" s="41">
        <v>42020.4</v>
      </c>
      <c r="E36" s="41"/>
      <c r="F36" s="41">
        <v>46774.95</v>
      </c>
      <c r="G36" s="41">
        <v>148188.9</v>
      </c>
      <c r="H36" s="41">
        <v>63044.4</v>
      </c>
      <c r="I36" s="41"/>
      <c r="J36" s="41">
        <v>170379.1</v>
      </c>
      <c r="K36" s="42">
        <v>470407.75</v>
      </c>
    </row>
    <row r="37" spans="1:11">
      <c r="A37" s="27" t="s">
        <v>21</v>
      </c>
      <c r="B37" s="27" t="s">
        <v>83</v>
      </c>
      <c r="C37" s="37"/>
      <c r="D37" s="38">
        <v>88.120000000000061</v>
      </c>
      <c r="E37" s="38">
        <v>85.2</v>
      </c>
      <c r="F37" s="38">
        <v>131.12</v>
      </c>
      <c r="G37" s="38">
        <v>167.32</v>
      </c>
      <c r="H37" s="38">
        <v>111.06</v>
      </c>
      <c r="I37" s="38"/>
      <c r="J37" s="38">
        <v>113.9</v>
      </c>
      <c r="K37" s="39">
        <v>696.72</v>
      </c>
    </row>
    <row r="38" spans="1:11">
      <c r="A38" s="30"/>
      <c r="B38" s="36" t="s">
        <v>85</v>
      </c>
      <c r="C38" s="40"/>
      <c r="D38" s="41">
        <v>89137.24</v>
      </c>
      <c r="E38" s="41">
        <v>90640.56</v>
      </c>
      <c r="F38" s="41">
        <v>137491.84</v>
      </c>
      <c r="G38" s="41">
        <v>162716.84</v>
      </c>
      <c r="H38" s="41">
        <v>109237.98</v>
      </c>
      <c r="I38" s="41"/>
      <c r="J38" s="41">
        <v>120588.38</v>
      </c>
      <c r="K38" s="42">
        <v>709812.84</v>
      </c>
    </row>
    <row r="39" spans="1:11">
      <c r="A39" s="27" t="s">
        <v>23</v>
      </c>
      <c r="B39" s="27" t="s">
        <v>83</v>
      </c>
      <c r="C39" s="37"/>
      <c r="D39" s="38"/>
      <c r="E39" s="38">
        <v>6.58</v>
      </c>
      <c r="F39" s="38"/>
      <c r="G39" s="38">
        <v>17.239999999999998</v>
      </c>
      <c r="H39" s="38">
        <v>18.649999999999999</v>
      </c>
      <c r="I39" s="38"/>
      <c r="J39" s="38">
        <v>50.59</v>
      </c>
      <c r="K39" s="39">
        <v>93.06</v>
      </c>
    </row>
    <row r="40" spans="1:11">
      <c r="A40" s="30"/>
      <c r="B40" s="36" t="s">
        <v>85</v>
      </c>
      <c r="C40" s="40"/>
      <c r="D40" s="41"/>
      <c r="E40" s="41">
        <v>11187</v>
      </c>
      <c r="F40" s="41"/>
      <c r="G40" s="41">
        <v>28446</v>
      </c>
      <c r="H40" s="41">
        <v>30772.5</v>
      </c>
      <c r="I40" s="41"/>
      <c r="J40" s="41">
        <v>202624.5</v>
      </c>
      <c r="K40" s="42">
        <v>273030</v>
      </c>
    </row>
    <row r="41" spans="1:11">
      <c r="A41" s="27" t="s">
        <v>24</v>
      </c>
      <c r="B41" s="27" t="s">
        <v>83</v>
      </c>
      <c r="C41" s="37">
        <v>438.2440000000002</v>
      </c>
      <c r="D41" s="38">
        <v>360.22500000000002</v>
      </c>
      <c r="E41" s="38">
        <v>665.02200000000005</v>
      </c>
      <c r="F41" s="38">
        <v>440.38600000000048</v>
      </c>
      <c r="G41" s="38">
        <v>605.66999999999996</v>
      </c>
      <c r="H41" s="38">
        <v>660.26300000000026</v>
      </c>
      <c r="I41" s="38">
        <v>159.46599999999998</v>
      </c>
      <c r="J41" s="38">
        <v>635.63200000000063</v>
      </c>
      <c r="K41" s="39">
        <v>3964.9080000000017</v>
      </c>
    </row>
    <row r="42" spans="1:11">
      <c r="A42" s="30"/>
      <c r="B42" s="36" t="s">
        <v>85</v>
      </c>
      <c r="C42" s="40">
        <v>454503.9</v>
      </c>
      <c r="D42" s="41">
        <v>369566.73</v>
      </c>
      <c r="E42" s="41">
        <v>703567.64</v>
      </c>
      <c r="F42" s="41">
        <v>468748.31</v>
      </c>
      <c r="G42" s="41">
        <v>643531.06000000006</v>
      </c>
      <c r="H42" s="41">
        <v>698573.52</v>
      </c>
      <c r="I42" s="41">
        <v>168851.1</v>
      </c>
      <c r="J42" s="41">
        <v>669092.31999999995</v>
      </c>
      <c r="K42" s="42">
        <v>4176434.58</v>
      </c>
    </row>
    <row r="43" spans="1:11">
      <c r="A43" s="27" t="s">
        <v>9</v>
      </c>
      <c r="B43" s="27" t="s">
        <v>83</v>
      </c>
      <c r="C43" s="37">
        <v>50.95</v>
      </c>
      <c r="D43" s="38">
        <v>80.2</v>
      </c>
      <c r="E43" s="38">
        <v>40.53</v>
      </c>
      <c r="F43" s="38">
        <v>9.9</v>
      </c>
      <c r="G43" s="38">
        <v>242.59799999999984</v>
      </c>
      <c r="H43" s="38">
        <v>94.15</v>
      </c>
      <c r="I43" s="38">
        <v>27.54</v>
      </c>
      <c r="J43" s="38">
        <v>117.27</v>
      </c>
      <c r="K43" s="39">
        <v>663.13799999999981</v>
      </c>
    </row>
    <row r="44" spans="1:11">
      <c r="A44" s="30"/>
      <c r="B44" s="36" t="s">
        <v>85</v>
      </c>
      <c r="C44" s="40">
        <v>165587.5</v>
      </c>
      <c r="D44" s="41">
        <v>249713.25</v>
      </c>
      <c r="E44" s="41">
        <v>130747.5</v>
      </c>
      <c r="F44" s="41">
        <v>32175</v>
      </c>
      <c r="G44" s="41">
        <v>766744.77</v>
      </c>
      <c r="H44" s="41">
        <v>303130.75</v>
      </c>
      <c r="I44" s="41">
        <v>89505</v>
      </c>
      <c r="J44" s="41">
        <v>379548</v>
      </c>
      <c r="K44" s="42">
        <v>2117151.77</v>
      </c>
    </row>
    <row r="45" spans="1:11">
      <c r="A45" s="27" t="s">
        <v>86</v>
      </c>
      <c r="B45" s="28"/>
      <c r="C45" s="37">
        <v>14633.580000000002</v>
      </c>
      <c r="D45" s="38">
        <v>20696.207000000002</v>
      </c>
      <c r="E45" s="38">
        <v>26504.542999999976</v>
      </c>
      <c r="F45" s="38">
        <v>29696.653999999988</v>
      </c>
      <c r="G45" s="38">
        <v>47185.082999999984</v>
      </c>
      <c r="H45" s="38">
        <v>16044.5898</v>
      </c>
      <c r="I45" s="38">
        <v>29384.736999999994</v>
      </c>
      <c r="J45" s="38">
        <v>33526.732999999986</v>
      </c>
      <c r="K45" s="39">
        <v>217672.12679999994</v>
      </c>
    </row>
    <row r="46" spans="1:11">
      <c r="A46" s="33" t="s">
        <v>87</v>
      </c>
      <c r="B46" s="45"/>
      <c r="C46" s="43">
        <v>5916255.5200000014</v>
      </c>
      <c r="D46" s="44">
        <v>8093818.4100000001</v>
      </c>
      <c r="E46" s="44">
        <v>12378171.15</v>
      </c>
      <c r="F46" s="44">
        <v>13004162.6</v>
      </c>
      <c r="G46" s="44">
        <v>18739245.859999996</v>
      </c>
      <c r="H46" s="44">
        <v>7436050.1500000004</v>
      </c>
      <c r="I46" s="44">
        <v>10569805.08</v>
      </c>
      <c r="J46" s="44">
        <v>14157700.58</v>
      </c>
      <c r="K46" s="34">
        <v>90295209.349999994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ZADATAK</vt:lpstr>
      <vt:lpstr>Subtotal</vt:lpstr>
      <vt:lpstr>Subtotal 1 - R</vt:lpstr>
      <vt:lpstr>Subtotal 2 - R</vt:lpstr>
      <vt:lpstr>Pivot - R</vt:lpstr>
    </vt:vector>
  </TitlesOfParts>
  <Company>Microsoft Corporation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Corporate Edition</dc:creator>
  <cp:lastModifiedBy>Corporate Edition</cp:lastModifiedBy>
  <cp:lastPrinted>2014-02-22T19:16:41Z</cp:lastPrinted>
  <dcterms:created xsi:type="dcterms:W3CDTF">2014-02-22T18:17:40Z</dcterms:created>
  <dcterms:modified xsi:type="dcterms:W3CDTF">2014-02-22T19:17:27Z</dcterms:modified>
</cp:coreProperties>
</file>