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240" yWindow="135" windowWidth="20055" windowHeight="7170"/>
  </bookViews>
  <sheets>
    <sheet name="NAPOMENA" sheetId="2" r:id="rId1"/>
    <sheet name="Izveštaj" sheetId="1" r:id="rId2"/>
    <sheet name="Rekapitulacija" sheetId="5" r:id="rId3"/>
    <sheet name="Izveštaj - R" sheetId="3" r:id="rId4"/>
    <sheet name="Rekapitulacija -R" sheetId="6" r:id="rId5"/>
  </sheets>
  <definedNames>
    <definedName name="_xlnm.Print_Titles" localSheetId="3">'Izveštaj - R'!$1:$4</definedName>
  </definedNames>
  <calcPr calcId="125725"/>
</workbook>
</file>

<file path=xl/calcChain.xml><?xml version="1.0" encoding="utf-8"?>
<calcChain xmlns="http://schemas.openxmlformats.org/spreadsheetml/2006/main">
  <c r="C6" i="6"/>
  <c r="G6" i="3"/>
  <c r="G7"/>
  <c r="G55" s="1"/>
  <c r="C10" i="6" s="1"/>
  <c r="G8" i="3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6"/>
  <c r="G106" s="1"/>
  <c r="C11" i="6" s="1"/>
  <c r="G57" i="3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7"/>
  <c r="G157" s="1"/>
  <c r="C12" i="6" s="1"/>
  <c r="G108" i="3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8"/>
  <c r="G175" s="1"/>
  <c r="C13" i="6" s="1"/>
  <c r="G159" i="3"/>
  <c r="G160"/>
  <c r="G161"/>
  <c r="G162"/>
  <c r="G163"/>
  <c r="G164"/>
  <c r="G165"/>
  <c r="G166"/>
  <c r="G167"/>
  <c r="G168"/>
  <c r="G169"/>
  <c r="G170"/>
  <c r="G171"/>
  <c r="G172"/>
  <c r="G173"/>
  <c r="G174"/>
  <c r="G5"/>
  <c r="C15" i="6" l="1"/>
</calcChain>
</file>

<file path=xl/comments1.xml><?xml version="1.0" encoding="utf-8"?>
<comments xmlns="http://schemas.openxmlformats.org/spreadsheetml/2006/main">
  <authors>
    <author>Corporate Edition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>Zamrznuri zaglavlje tabele. Izračunati popis.
Podesiti da se štampa zaglavlje na svakoj strani.
Ubaciti  na svakoj strani ukupnu vrednost. 
U hederu (desno) ubaciti broj strane. 
U futeru (levo) ubaciti popisna komisija za 3 člana.
Uraditi rekapitulaciju "povlačenjem" podataka.</t>
        </r>
      </text>
    </comment>
    <comment ref="D2" authorId="0">
      <text>
        <r>
          <rPr>
            <b/>
            <sz val="9"/>
            <color indexed="81"/>
            <rFont val="Tahoma"/>
            <charset val="1"/>
          </rPr>
          <t>Datum treba da se preslika na r.l. Rekapitulacija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>= količina*cena</t>
        </r>
      </text>
    </comment>
  </commentList>
</comments>
</file>

<file path=xl/comments2.xml><?xml version="1.0" encoding="utf-8"?>
<comments xmlns="http://schemas.openxmlformats.org/spreadsheetml/2006/main">
  <authors>
    <author>Ekonomska Skola</author>
  </authors>
  <commentList>
    <comment ref="C6" authorId="0">
      <text>
        <r>
          <rPr>
            <b/>
            <sz val="8"/>
            <color indexed="81"/>
            <rFont val="Tahoma"/>
          </rPr>
          <t>povucite datum sa r.lista Izveštaj</t>
        </r>
      </text>
    </comment>
    <comment ref="C10" authorId="0">
      <text>
        <r>
          <rPr>
            <b/>
            <sz val="8"/>
            <color indexed="81"/>
            <rFont val="Tahoma"/>
          </rPr>
          <t>Povucite ukupan iznos za svaku stranu sa prethodnog radnog lista</t>
        </r>
      </text>
    </comment>
    <comment ref="C15" authorId="0">
      <text>
        <r>
          <rPr>
            <b/>
            <sz val="8"/>
            <color indexed="81"/>
            <rFont val="Tahoma"/>
          </rPr>
          <t>Suma svih strana</t>
        </r>
      </text>
    </comment>
  </commentList>
</comments>
</file>

<file path=xl/comments3.xml><?xml version="1.0" encoding="utf-8"?>
<comments xmlns="http://schemas.openxmlformats.org/spreadsheetml/2006/main">
  <authors>
    <author>Corporate Edition</author>
  </authors>
  <commentLis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>= količina*cena</t>
        </r>
      </text>
    </comment>
  </commentList>
</comments>
</file>

<file path=xl/comments4.xml><?xml version="1.0" encoding="utf-8"?>
<comments xmlns="http://schemas.openxmlformats.org/spreadsheetml/2006/main">
  <authors>
    <author>Ekonomska Skola</author>
  </authors>
  <commentList>
    <comment ref="C6" authorId="0">
      <text>
        <r>
          <rPr>
            <b/>
            <sz val="8"/>
            <color indexed="81"/>
            <rFont val="Tahoma"/>
          </rPr>
          <t>povucite datum sa r.lista Izveštaj</t>
        </r>
      </text>
    </comment>
    <comment ref="C10" authorId="0">
      <text>
        <r>
          <rPr>
            <b/>
            <sz val="8"/>
            <color indexed="81"/>
            <rFont val="Tahoma"/>
          </rPr>
          <t>Povucite ukupan iznos za svaku stranu sa prethodnog radnog lista</t>
        </r>
      </text>
    </comment>
    <comment ref="C15" authorId="0">
      <text>
        <r>
          <rPr>
            <b/>
            <sz val="8"/>
            <color indexed="81"/>
            <rFont val="Tahoma"/>
          </rPr>
          <t>Suma svih strana</t>
        </r>
      </text>
    </comment>
  </commentList>
</comments>
</file>

<file path=xl/sharedStrings.xml><?xml version="1.0" encoding="utf-8"?>
<sst xmlns="http://schemas.openxmlformats.org/spreadsheetml/2006/main" count="857" uniqueCount="240">
  <si>
    <t>Početno stanje za 2007. godinu</t>
  </si>
  <si>
    <t>na dan</t>
  </si>
  <si>
    <t>R. broj</t>
  </si>
  <si>
    <t>Nazivr obe</t>
  </si>
  <si>
    <t>Kolicina</t>
  </si>
  <si>
    <t>Vrednost robe</t>
  </si>
  <si>
    <t>Arena</t>
  </si>
  <si>
    <t>Artist</t>
  </si>
  <si>
    <t>Atlas</t>
  </si>
  <si>
    <t>Bade set lola</t>
  </si>
  <si>
    <t>manji</t>
  </si>
  <si>
    <t>lola jagodina</t>
  </si>
  <si>
    <t>veliki</t>
  </si>
  <si>
    <t>Balalux</t>
  </si>
  <si>
    <t>mermer 7761</t>
  </si>
  <si>
    <t>parket 766</t>
  </si>
  <si>
    <t>parket br.pod 1742</t>
  </si>
  <si>
    <t>pl. braon 154</t>
  </si>
  <si>
    <t>ploce 115</t>
  </si>
  <si>
    <t>Bamboo</t>
  </si>
  <si>
    <t>Biro cayenne</t>
  </si>
  <si>
    <t>160*230</t>
  </si>
  <si>
    <t>x</t>
  </si>
  <si>
    <t>Biro infinity</t>
  </si>
  <si>
    <t>133*195</t>
  </si>
  <si>
    <t>frize</t>
  </si>
  <si>
    <t>200*290</t>
  </si>
  <si>
    <t>Biro interio</t>
  </si>
  <si>
    <t>120*170</t>
  </si>
  <si>
    <t>Biro viskoza</t>
  </si>
  <si>
    <t>viskoza</t>
  </si>
  <si>
    <t>67*210</t>
  </si>
  <si>
    <t>95*140</t>
  </si>
  <si>
    <t>Butterflay</t>
  </si>
  <si>
    <t>30APY</t>
  </si>
  <si>
    <t>30KPY</t>
  </si>
  <si>
    <t>30VPA</t>
  </si>
  <si>
    <t>37vpk</t>
  </si>
  <si>
    <t>40VAK</t>
  </si>
  <si>
    <t>41KYP</t>
  </si>
  <si>
    <t>42KPK</t>
  </si>
  <si>
    <t>43VAV</t>
  </si>
  <si>
    <t>44VYK</t>
  </si>
  <si>
    <t>45RKY</t>
  </si>
  <si>
    <t>41XCC</t>
  </si>
  <si>
    <t>Carsav</t>
  </si>
  <si>
    <t>200*140</t>
  </si>
  <si>
    <t>frotir L</t>
  </si>
  <si>
    <t>200*200</t>
  </si>
  <si>
    <t>sifon</t>
  </si>
  <si>
    <t>Cebe</t>
  </si>
  <si>
    <t>100*140</t>
  </si>
  <si>
    <t>ikarus</t>
  </si>
  <si>
    <t>90*120</t>
  </si>
  <si>
    <t>beby</t>
  </si>
  <si>
    <t>Cebe vuteks</t>
  </si>
  <si>
    <t>150*200</t>
  </si>
  <si>
    <t>favorit</t>
  </si>
  <si>
    <t>sampion</t>
  </si>
  <si>
    <t>240*200</t>
  </si>
  <si>
    <t>lux</t>
  </si>
  <si>
    <t>Clasic</t>
  </si>
  <si>
    <t>Comet</t>
  </si>
  <si>
    <t>terakot 918</t>
  </si>
  <si>
    <t>Cubismo</t>
  </si>
  <si>
    <t>Dalton</t>
  </si>
  <si>
    <t>Deco</t>
  </si>
  <si>
    <t>Deco termo</t>
  </si>
  <si>
    <t>Dinamik</t>
  </si>
  <si>
    <t>Domo S5</t>
  </si>
  <si>
    <t>svi dezeni</t>
  </si>
  <si>
    <t>Ekonomik</t>
  </si>
  <si>
    <t>Ekonomik -</t>
  </si>
  <si>
    <t>-</t>
  </si>
  <si>
    <t>Ekonomik plus</t>
  </si>
  <si>
    <t>Eminent in staza</t>
  </si>
  <si>
    <t>03cn</t>
  </si>
  <si>
    <t>Espresso</t>
  </si>
  <si>
    <t>Eurotep staza</t>
  </si>
  <si>
    <t>stampa</t>
  </si>
  <si>
    <t>Favorit</t>
  </si>
  <si>
    <t>Forma termo</t>
  </si>
  <si>
    <t>Freska plus</t>
  </si>
  <si>
    <t>553/a</t>
  </si>
  <si>
    <t>560/a</t>
  </si>
  <si>
    <t>561/a</t>
  </si>
  <si>
    <t>Frotir</t>
  </si>
  <si>
    <t>ermenija</t>
  </si>
  <si>
    <t>idadia</t>
  </si>
  <si>
    <t>Garnitura</t>
  </si>
  <si>
    <t>TDF</t>
  </si>
  <si>
    <t>TDFU</t>
  </si>
  <si>
    <t>Garnitura DM 4/1</t>
  </si>
  <si>
    <t>DM</t>
  </si>
  <si>
    <t>Garnsla</t>
  </si>
  <si>
    <t>dvoredna</t>
  </si>
  <si>
    <t>troredna</t>
  </si>
  <si>
    <t>Garnsla drzac</t>
  </si>
  <si>
    <t>drzac</t>
  </si>
  <si>
    <t>Garnsla stipaljke</t>
  </si>
  <si>
    <t>stipaljke</t>
  </si>
  <si>
    <t>Hoklice</t>
  </si>
  <si>
    <t>IN</t>
  </si>
  <si>
    <t>32ENE</t>
  </si>
  <si>
    <t>In O</t>
  </si>
  <si>
    <t>13BVB</t>
  </si>
  <si>
    <t>IN O</t>
  </si>
  <si>
    <t>13DVD</t>
  </si>
  <si>
    <t>India knot</t>
  </si>
  <si>
    <t>120*180</t>
  </si>
  <si>
    <t>rucno cv.</t>
  </si>
  <si>
    <t>200*300</t>
  </si>
  <si>
    <t>70*140</t>
  </si>
  <si>
    <t>Jastuk</t>
  </si>
  <si>
    <t>40*50</t>
  </si>
  <si>
    <t>j</t>
  </si>
  <si>
    <t>50*70</t>
  </si>
  <si>
    <t>60*40</t>
  </si>
  <si>
    <t>M</t>
  </si>
  <si>
    <t>60*80</t>
  </si>
  <si>
    <t>Jastuk ERGO</t>
  </si>
  <si>
    <t>40*60</t>
  </si>
  <si>
    <t>ERGO</t>
  </si>
  <si>
    <t>Jorgan</t>
  </si>
  <si>
    <t>130*200</t>
  </si>
  <si>
    <t>angin silikon</t>
  </si>
  <si>
    <t>140*200</t>
  </si>
  <si>
    <t>DMF</t>
  </si>
  <si>
    <t>MF</t>
  </si>
  <si>
    <t>SF</t>
  </si>
  <si>
    <t>T jef</t>
  </si>
  <si>
    <t>K krpa</t>
  </si>
  <si>
    <t>70*50</t>
  </si>
  <si>
    <t>Kineski tepisi</t>
  </si>
  <si>
    <t>150*250</t>
  </si>
  <si>
    <t>180*270</t>
  </si>
  <si>
    <t>60*120</t>
  </si>
  <si>
    <t>60*90</t>
  </si>
  <si>
    <t>80*150</t>
  </si>
  <si>
    <t>80*270</t>
  </si>
  <si>
    <t>Komplet</t>
  </si>
  <si>
    <t>Kumir</t>
  </si>
  <si>
    <t>Lajsna prelazna</t>
  </si>
  <si>
    <t>Lajsna za laminat</t>
  </si>
  <si>
    <t>Laminat ACTION</t>
  </si>
  <si>
    <t>7mm</t>
  </si>
  <si>
    <t>bukva</t>
  </si>
  <si>
    <t>hrast</t>
  </si>
  <si>
    <t>Laminat chic</t>
  </si>
  <si>
    <t>8mm</t>
  </si>
  <si>
    <t>bor planinski</t>
  </si>
  <si>
    <t>hrast tamni 203</t>
  </si>
  <si>
    <t>merbau 290</t>
  </si>
  <si>
    <t>najb.hrast</t>
  </si>
  <si>
    <t>orah anticki</t>
  </si>
  <si>
    <t>Laminat CUBIC</t>
  </si>
  <si>
    <t>plav 220</t>
  </si>
  <si>
    <t>Laminat domino</t>
  </si>
  <si>
    <t>jasen</t>
  </si>
  <si>
    <t>tamno mahagoni</t>
  </si>
  <si>
    <t>Laminat FREE STYLE</t>
  </si>
  <si>
    <t>Laminat garden</t>
  </si>
  <si>
    <t>kruska sv.</t>
  </si>
  <si>
    <t>kruska ta.</t>
  </si>
  <si>
    <t>med jabuka</t>
  </si>
  <si>
    <t>Laminat KRONO</t>
  </si>
  <si>
    <t>bukva 1404</t>
  </si>
  <si>
    <t>hrast 1416</t>
  </si>
  <si>
    <t>orah 1363</t>
  </si>
  <si>
    <t>8 mm</t>
  </si>
  <si>
    <t>orah</t>
  </si>
  <si>
    <t>Laminat loggia</t>
  </si>
  <si>
    <t>bukva das.</t>
  </si>
  <si>
    <t>hrast das.</t>
  </si>
  <si>
    <t>jarrah</t>
  </si>
  <si>
    <t>plav</t>
  </si>
  <si>
    <t>Laminat Super action</t>
  </si>
  <si>
    <t>bukva 241</t>
  </si>
  <si>
    <t>Laminat VILLA</t>
  </si>
  <si>
    <t>bukva 8mm</t>
  </si>
  <si>
    <t>Linea</t>
  </si>
  <si>
    <t>10XNX</t>
  </si>
  <si>
    <t>06AZA</t>
  </si>
  <si>
    <t>09CNC</t>
  </si>
  <si>
    <t>17ZAX</t>
  </si>
  <si>
    <t>18CNC</t>
  </si>
  <si>
    <t>20CYC</t>
  </si>
  <si>
    <t>190*290</t>
  </si>
  <si>
    <t>06XAX</t>
  </si>
  <si>
    <t>12YNC</t>
  </si>
  <si>
    <t>17NAY</t>
  </si>
  <si>
    <t>29NZC</t>
  </si>
  <si>
    <t>Linea O</t>
  </si>
  <si>
    <t>160*225</t>
  </si>
  <si>
    <t>06CXC</t>
  </si>
  <si>
    <t>190*280</t>
  </si>
  <si>
    <t>Cena</t>
  </si>
  <si>
    <t>Kreiranje izveštaja sa više strana</t>
  </si>
  <si>
    <t>zad.1</t>
  </si>
  <si>
    <t>zad.2</t>
  </si>
  <si>
    <t>zad.3</t>
  </si>
  <si>
    <t>zad.4</t>
  </si>
  <si>
    <t>zad.5</t>
  </si>
  <si>
    <t>zad.6</t>
  </si>
  <si>
    <t>zad.7</t>
  </si>
  <si>
    <t>zad.8</t>
  </si>
  <si>
    <t>zad.9</t>
  </si>
  <si>
    <t>Izračunajte vrednost robe i formatirajte ta polja na dve decimale sa odvajanjem hiljadarki.</t>
  </si>
  <si>
    <t>Zamolite učenike da skroluju dokument na dole kako bi se "izgubilo" zaglavlje.</t>
  </si>
  <si>
    <t>Objasniti da sada neznamo na šta se odnosi koji broj, i da je poželjno da "zamrznu" zaglavlje</t>
  </si>
  <si>
    <r>
      <t xml:space="preserve">Zaglavlje je sada "zamrznuto" ali samo za ekranski prikaz a ne i za štampu. Proveriti sa </t>
    </r>
    <r>
      <rPr>
        <b/>
        <sz val="10"/>
        <color rgb="FFFF0000"/>
        <rFont val="Arial"/>
        <family val="2"/>
        <charset val="238"/>
      </rPr>
      <t>Print Preview</t>
    </r>
    <r>
      <rPr>
        <sz val="10"/>
        <color rgb="FFFF0000"/>
        <rFont val="Arial"/>
        <family val="2"/>
        <charset val="238"/>
      </rPr>
      <t>.</t>
    </r>
  </si>
  <si>
    <r>
      <t xml:space="preserve">Da bi se zaglavlje štampalo na svim stranama sledi: </t>
    </r>
    <r>
      <rPr>
        <b/>
        <sz val="10"/>
        <color rgb="FFFF0000"/>
        <rFont val="Arial"/>
        <family val="2"/>
        <charset val="238"/>
      </rPr>
      <t xml:space="preserve">PageSetup/Sheet/Rows to repeat at top: </t>
    </r>
    <r>
      <rPr>
        <b/>
        <sz val="10"/>
        <rFont val="Arial"/>
        <family val="2"/>
        <charset val="238"/>
      </rPr>
      <t>$1:$4</t>
    </r>
  </si>
  <si>
    <t>Proveriti sa Print Preview. Zaglavlje je sada na svim stranama.</t>
  </si>
  <si>
    <r>
      <t>Sada ubaciti brojač strana:</t>
    </r>
    <r>
      <rPr>
        <b/>
        <sz val="10"/>
        <color rgb="FFFF0000"/>
        <rFont val="Arial"/>
        <family val="2"/>
        <charset val="238"/>
      </rPr>
      <t xml:space="preserve"> PageSetup/Header-Footer/</t>
    </r>
    <r>
      <rPr>
        <b/>
        <sz val="10"/>
        <rFont val="Arial"/>
        <family val="2"/>
        <charset val="238"/>
      </rPr>
      <t>Page 1 of ?</t>
    </r>
  </si>
  <si>
    <r>
      <t xml:space="preserve">Pomoću </t>
    </r>
    <r>
      <rPr>
        <b/>
        <sz val="10"/>
        <color rgb="FFFF0000"/>
        <rFont val="Arial"/>
        <family val="2"/>
        <charset val="238"/>
      </rPr>
      <t>Custom Header...</t>
    </r>
    <r>
      <rPr>
        <sz val="10"/>
        <color rgb="FFFF0000"/>
        <rFont val="Arial"/>
        <family val="2"/>
        <charset val="238"/>
      </rPr>
      <t xml:space="preserve"> premestiti brojeve strana u desnu sekciju pomoću </t>
    </r>
    <r>
      <rPr>
        <b/>
        <sz val="10"/>
        <color rgb="FFFF0000"/>
        <rFont val="Arial"/>
        <family val="2"/>
        <charset val="238"/>
      </rPr>
      <t>CTRL+X / CTRL+V</t>
    </r>
  </si>
  <si>
    <r>
      <t xml:space="preserve">Sintaksu prepravite tako da se ispisuje </t>
    </r>
    <r>
      <rPr>
        <b/>
        <sz val="10"/>
        <rFont val="Arial"/>
        <family val="2"/>
        <charset val="238"/>
      </rPr>
      <t>Strana 1 od ?</t>
    </r>
    <r>
      <rPr>
        <sz val="10"/>
        <color rgb="FFFF0000"/>
        <rFont val="Arial"/>
        <family val="2"/>
        <charset val="238"/>
      </rPr>
      <t xml:space="preserve"> a ne </t>
    </r>
    <r>
      <rPr>
        <b/>
        <sz val="10"/>
        <rFont val="Arial"/>
        <family val="2"/>
        <charset val="238"/>
      </rPr>
      <t>Page 1 of ?</t>
    </r>
  </si>
  <si>
    <t>zad.10</t>
  </si>
  <si>
    <t>zad.11</t>
  </si>
  <si>
    <t>zad.12</t>
  </si>
  <si>
    <t>zad.13</t>
  </si>
  <si>
    <t>zad.14</t>
  </si>
  <si>
    <t>zad.15</t>
  </si>
  <si>
    <t>zad.16</t>
  </si>
  <si>
    <r>
      <t xml:space="preserve">Proverite sa Print Preview. Uključite </t>
    </r>
    <r>
      <rPr>
        <b/>
        <sz val="10"/>
        <color rgb="FFFF0000"/>
        <rFont val="Arial"/>
        <family val="2"/>
        <charset val="238"/>
      </rPr>
      <t>Show Margins</t>
    </r>
    <r>
      <rPr>
        <sz val="10"/>
        <color rgb="FFFF0000"/>
        <rFont val="Arial"/>
        <family val="2"/>
        <charset val="238"/>
      </rPr>
      <t xml:space="preserve"> i smanjite gornju marginu.</t>
    </r>
  </si>
  <si>
    <r>
      <t xml:space="preserve">Pomoću </t>
    </r>
    <r>
      <rPr>
        <b/>
        <sz val="10"/>
        <color rgb="FFFF0000"/>
        <rFont val="Arial"/>
        <family val="2"/>
        <charset val="238"/>
      </rPr>
      <t>Custom Footer...</t>
    </r>
    <r>
      <rPr>
        <sz val="10"/>
        <color rgb="FFFF0000"/>
        <rFont val="Arial"/>
        <family val="2"/>
        <charset val="238"/>
      </rPr>
      <t xml:space="preserve"> obezbedite mesto za popisnu komisiju sa leve strane.</t>
    </r>
  </si>
  <si>
    <r>
      <t xml:space="preserve">Pomoću </t>
    </r>
    <r>
      <rPr>
        <b/>
        <sz val="10"/>
        <color rgb="FFFF0000"/>
        <rFont val="Arial"/>
        <family val="2"/>
        <charset val="238"/>
      </rPr>
      <t>Custom Footer...</t>
    </r>
    <r>
      <rPr>
        <sz val="10"/>
        <color rgb="FFFF0000"/>
        <rFont val="Arial"/>
        <family val="2"/>
        <charset val="238"/>
      </rPr>
      <t xml:space="preserve"> obezbedite mesto za potpis računopolagača.</t>
    </r>
  </si>
  <si>
    <t>Proverite sa Print Preview. Podesite donju marginu kako bi se izbeglo preklapanje.</t>
  </si>
  <si>
    <r>
      <t xml:space="preserve">Sada treba ubaciti vrstu za </t>
    </r>
    <r>
      <rPr>
        <b/>
        <sz val="10"/>
        <color rgb="FFFF0000"/>
        <rFont val="Arial"/>
        <family val="2"/>
        <charset val="238"/>
      </rPr>
      <t>sumu</t>
    </r>
    <r>
      <rPr>
        <sz val="10"/>
        <color rgb="FFFF0000"/>
        <rFont val="Arial"/>
        <family val="2"/>
        <charset val="238"/>
      </rPr>
      <t xml:space="preserve"> na svakoj strani. (moj predlog je iza svake 50-te stavke)</t>
    </r>
  </si>
  <si>
    <r>
      <t xml:space="preserve">Proverite sa Print Preview. </t>
    </r>
    <r>
      <rPr>
        <b/>
        <sz val="10"/>
        <color rgb="FFFF0000"/>
        <rFont val="Arial"/>
        <family val="2"/>
        <charset val="238"/>
      </rPr>
      <t>Pomoću margina podesite da na dnu svake strane bude suma.</t>
    </r>
  </si>
  <si>
    <t>Rekapitulacija popisa</t>
  </si>
  <si>
    <t>Datum:</t>
  </si>
  <si>
    <t>Strana 1</t>
  </si>
  <si>
    <t>Strana 2</t>
  </si>
  <si>
    <t>Strana 3</t>
  </si>
  <si>
    <t>Strana 4</t>
  </si>
  <si>
    <t>UKUPNO:</t>
  </si>
  <si>
    <t>Ukupno  sa pojedinih strana:</t>
  </si>
  <si>
    <t>Uradite rekapitulaciju. ("povlačimo" sumu sa svake strane)</t>
  </si>
  <si>
    <t>zad.17</t>
  </si>
  <si>
    <t>Izveštaj je gotov. Sledi ŠTAMPANJE.</t>
  </si>
</sst>
</file>

<file path=xl/styles.xml><?xml version="1.0" encoding="utf-8"?>
<styleSheet xmlns="http://schemas.openxmlformats.org/spreadsheetml/2006/main">
  <numFmts count="1">
    <numFmt numFmtId="164" formatCode="d\-mmm\-yy"/>
  </numFmts>
  <fonts count="21">
    <font>
      <sz val="10"/>
      <name val="Arial"/>
      <charset val="161"/>
    </font>
    <font>
      <sz val="11"/>
      <color indexed="8"/>
      <name val="Arial"/>
    </font>
    <font>
      <b/>
      <sz val="11"/>
      <color indexed="8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color indexed="81"/>
      <name val="Tahoma"/>
      <charset val="1"/>
    </font>
    <font>
      <sz val="18"/>
      <name val="Arial"/>
      <charset val="161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/>
    <xf numFmtId="4" fontId="0" fillId="0" borderId="0" xfId="0" applyNumberFormat="1"/>
    <xf numFmtId="164" fontId="1" fillId="0" borderId="1" xfId="0" applyNumberFormat="1" applyFont="1" applyBorder="1"/>
    <xf numFmtId="0" fontId="1" fillId="0" borderId="0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4" fontId="6" fillId="0" borderId="2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/>
    <xf numFmtId="0" fontId="6" fillId="0" borderId="2" xfId="0" applyFont="1" applyBorder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0" fontId="6" fillId="4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center"/>
    </xf>
    <xf numFmtId="4" fontId="6" fillId="4" borderId="4" xfId="0" applyNumberFormat="1" applyFont="1" applyFill="1" applyBorder="1" applyAlignment="1">
      <alignment horizontal="right"/>
    </xf>
    <xf numFmtId="4" fontId="6" fillId="4" borderId="4" xfId="0" applyNumberFormat="1" applyFont="1" applyFill="1" applyBorder="1"/>
    <xf numFmtId="0" fontId="13" fillId="4" borderId="4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left"/>
    </xf>
    <xf numFmtId="4" fontId="13" fillId="4" borderId="4" xfId="0" applyNumberFormat="1" applyFont="1" applyFill="1" applyBorder="1" applyAlignment="1">
      <alignment horizontal="right"/>
    </xf>
    <xf numFmtId="4" fontId="13" fillId="4" borderId="4" xfId="0" applyNumberFormat="1" applyFont="1" applyFill="1" applyBorder="1"/>
    <xf numFmtId="0" fontId="13" fillId="0" borderId="0" xfId="0" applyFont="1"/>
    <xf numFmtId="0" fontId="6" fillId="0" borderId="0" xfId="0" applyFont="1" applyBorder="1"/>
    <xf numFmtId="4" fontId="14" fillId="4" borderId="0" xfId="0" applyNumberFormat="1" applyFont="1" applyFill="1"/>
    <xf numFmtId="0" fontId="13" fillId="4" borderId="0" xfId="0" applyFont="1" applyFill="1" applyAlignment="1">
      <alignment horizontal="center"/>
    </xf>
    <xf numFmtId="0" fontId="13" fillId="4" borderId="0" xfId="0" applyFont="1" applyFill="1"/>
    <xf numFmtId="4" fontId="13" fillId="4" borderId="0" xfId="0" applyNumberFormat="1" applyFont="1" applyFill="1"/>
    <xf numFmtId="0" fontId="16" fillId="0" borderId="0" xfId="0" applyFont="1"/>
    <xf numFmtId="0" fontId="17" fillId="0" borderId="0" xfId="0" applyFont="1"/>
    <xf numFmtId="0" fontId="18" fillId="5" borderId="7" xfId="0" applyFont="1" applyFill="1" applyBorder="1"/>
    <xf numFmtId="0" fontId="18" fillId="5" borderId="8" xfId="0" applyFont="1" applyFill="1" applyBorder="1"/>
    <xf numFmtId="0" fontId="18" fillId="0" borderId="6" xfId="0" applyFont="1" applyBorder="1" applyAlignment="1">
      <alignment horizontal="center"/>
    </xf>
    <xf numFmtId="14" fontId="18" fillId="0" borderId="6" xfId="0" applyNumberFormat="1" applyFont="1" applyBorder="1"/>
    <xf numFmtId="0" fontId="20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6" xfId="0" applyFont="1" applyFill="1" applyBorder="1"/>
    <xf numFmtId="0" fontId="18" fillId="0" borderId="6" xfId="0" applyNumberFormat="1" applyFont="1" applyBorder="1"/>
    <xf numFmtId="4" fontId="20" fillId="0" borderId="6" xfId="0" applyNumberFormat="1" applyFont="1" applyFill="1" applyBorder="1"/>
    <xf numFmtId="4" fontId="18" fillId="5" borderId="8" xfId="0" applyNumberFormat="1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B53"/>
  <sheetViews>
    <sheetView tabSelected="1" topLeftCell="A31" workbookViewId="0">
      <selection activeCell="L27" sqref="L27"/>
    </sheetView>
  </sheetViews>
  <sheetFormatPr defaultRowHeight="12.75"/>
  <cols>
    <col min="9" max="9" width="16.42578125" customWidth="1"/>
  </cols>
  <sheetData>
    <row r="2" spans="1:2" ht="18">
      <c r="B2" s="20" t="s">
        <v>197</v>
      </c>
    </row>
    <row r="4" spans="1:2">
      <c r="A4" s="19"/>
    </row>
    <row r="37" spans="1:2" s="19" customFormat="1">
      <c r="A37" s="21" t="s">
        <v>198</v>
      </c>
      <c r="B37" s="22" t="s">
        <v>207</v>
      </c>
    </row>
    <row r="38" spans="1:2" s="19" customFormat="1">
      <c r="A38" s="21" t="s">
        <v>199</v>
      </c>
      <c r="B38" s="22" t="s">
        <v>208</v>
      </c>
    </row>
    <row r="39" spans="1:2" s="19" customFormat="1">
      <c r="A39" s="21" t="s">
        <v>200</v>
      </c>
      <c r="B39" s="22" t="s">
        <v>209</v>
      </c>
    </row>
    <row r="40" spans="1:2" s="19" customFormat="1">
      <c r="A40" s="21" t="s">
        <v>201</v>
      </c>
      <c r="B40" s="22" t="s">
        <v>210</v>
      </c>
    </row>
    <row r="41" spans="1:2" s="19" customFormat="1">
      <c r="A41" s="21" t="s">
        <v>202</v>
      </c>
      <c r="B41" s="22" t="s">
        <v>211</v>
      </c>
    </row>
    <row r="42" spans="1:2" s="19" customFormat="1">
      <c r="A42" s="21" t="s">
        <v>203</v>
      </c>
      <c r="B42" s="22" t="s">
        <v>212</v>
      </c>
    </row>
    <row r="43" spans="1:2" s="19" customFormat="1">
      <c r="A43" s="21" t="s">
        <v>204</v>
      </c>
      <c r="B43" s="22" t="s">
        <v>213</v>
      </c>
    </row>
    <row r="44" spans="1:2" s="19" customFormat="1">
      <c r="A44" s="21" t="s">
        <v>205</v>
      </c>
      <c r="B44" s="22" t="s">
        <v>214</v>
      </c>
    </row>
    <row r="45" spans="1:2" s="19" customFormat="1">
      <c r="A45" s="21" t="s">
        <v>206</v>
      </c>
      <c r="B45" s="22" t="s">
        <v>215</v>
      </c>
    </row>
    <row r="46" spans="1:2" s="19" customFormat="1">
      <c r="A46" s="21" t="s">
        <v>216</v>
      </c>
      <c r="B46" s="22" t="s">
        <v>223</v>
      </c>
    </row>
    <row r="47" spans="1:2" s="19" customFormat="1">
      <c r="A47" s="21" t="s">
        <v>217</v>
      </c>
      <c r="B47" s="22" t="s">
        <v>224</v>
      </c>
    </row>
    <row r="48" spans="1:2" s="19" customFormat="1">
      <c r="A48" s="21" t="s">
        <v>218</v>
      </c>
      <c r="B48" s="22" t="s">
        <v>225</v>
      </c>
    </row>
    <row r="49" spans="1:2" s="19" customFormat="1">
      <c r="A49" s="21" t="s">
        <v>219</v>
      </c>
      <c r="B49" s="22" t="s">
        <v>226</v>
      </c>
    </row>
    <row r="50" spans="1:2" s="19" customFormat="1">
      <c r="A50" s="21" t="s">
        <v>220</v>
      </c>
      <c r="B50" s="22" t="s">
        <v>227</v>
      </c>
    </row>
    <row r="51" spans="1:2" s="19" customFormat="1">
      <c r="A51" s="21" t="s">
        <v>221</v>
      </c>
      <c r="B51" s="22" t="s">
        <v>228</v>
      </c>
    </row>
    <row r="52" spans="1:2" s="19" customFormat="1">
      <c r="A52" s="21" t="s">
        <v>222</v>
      </c>
      <c r="B52" s="22" t="s">
        <v>237</v>
      </c>
    </row>
    <row r="53" spans="1:2" s="19" customFormat="1">
      <c r="A53" s="21" t="s">
        <v>238</v>
      </c>
      <c r="B53" s="22" t="s">
        <v>239</v>
      </c>
    </row>
  </sheetData>
  <pageMargins left="0.34" right="0.25" top="0.43" bottom="0.75" header="0.3" footer="0.3"/>
  <pageSetup paperSize="9" orientation="portrait" verticalDpi="0" r:id="rId1"/>
  <legacyDrawing r:id="rId2"/>
  <oleObjects>
    <oleObject progId="Word.Document.12" shapeId="204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1"/>
  <sheetViews>
    <sheetView workbookViewId="0">
      <selection activeCell="K16" sqref="K16"/>
    </sheetView>
  </sheetViews>
  <sheetFormatPr defaultRowHeight="12.95" customHeight="1"/>
  <cols>
    <col min="1" max="1" width="8.140625" style="1" customWidth="1"/>
    <col min="2" max="2" width="22.42578125" style="2" customWidth="1"/>
    <col min="3" max="3" width="9.140625" style="2"/>
    <col min="4" max="4" width="12.7109375" style="2" customWidth="1"/>
    <col min="5" max="5" width="9.85546875" style="2" customWidth="1"/>
    <col min="6" max="6" width="10" style="4" customWidth="1"/>
    <col min="7" max="7" width="12" style="2" customWidth="1"/>
    <col min="8" max="16384" width="9.140625" style="2"/>
  </cols>
  <sheetData>
    <row r="1" spans="1:7" ht="21.75" customHeight="1">
      <c r="C1" s="3" t="s">
        <v>0</v>
      </c>
      <c r="D1" s="3"/>
    </row>
    <row r="2" spans="1:7" ht="15.75" customHeight="1" thickBot="1">
      <c r="C2" s="2" t="s">
        <v>1</v>
      </c>
      <c r="D2" s="5">
        <v>39082</v>
      </c>
    </row>
    <row r="3" spans="1:7" ht="17.25" customHeight="1">
      <c r="D3" s="6"/>
    </row>
    <row r="4" spans="1:7" s="10" customFormat="1" ht="27" customHeight="1">
      <c r="A4" s="7" t="s">
        <v>2</v>
      </c>
      <c r="B4" s="50" t="s">
        <v>3</v>
      </c>
      <c r="C4" s="50"/>
      <c r="D4" s="50"/>
      <c r="E4" s="8" t="s">
        <v>4</v>
      </c>
      <c r="F4" s="9" t="s">
        <v>196</v>
      </c>
      <c r="G4" s="9" t="s">
        <v>5</v>
      </c>
    </row>
    <row r="5" spans="1:7" s="18" customFormat="1" ht="12.95" customHeight="1">
      <c r="A5" s="15">
        <v>1</v>
      </c>
      <c r="B5" s="11" t="s">
        <v>6</v>
      </c>
      <c r="C5" s="12">
        <v>4</v>
      </c>
      <c r="D5" s="13">
        <v>3403</v>
      </c>
      <c r="E5" s="14">
        <v>74.400000000000006</v>
      </c>
      <c r="F5" s="16">
        <v>399</v>
      </c>
      <c r="G5" s="17"/>
    </row>
    <row r="6" spans="1:7" s="18" customFormat="1" ht="12.95" customHeight="1">
      <c r="A6" s="15">
        <v>2</v>
      </c>
      <c r="B6" s="11" t="s">
        <v>6</v>
      </c>
      <c r="C6" s="12">
        <v>4</v>
      </c>
      <c r="D6" s="13">
        <v>3405</v>
      </c>
      <c r="E6" s="14">
        <v>52.03</v>
      </c>
      <c r="F6" s="16">
        <v>399</v>
      </c>
      <c r="G6" s="17"/>
    </row>
    <row r="7" spans="1:7" s="18" customFormat="1" ht="12.95" customHeight="1">
      <c r="A7" s="15">
        <v>3</v>
      </c>
      <c r="B7" s="11" t="s">
        <v>6</v>
      </c>
      <c r="C7" s="12">
        <v>4</v>
      </c>
      <c r="D7" s="13">
        <v>3430</v>
      </c>
      <c r="E7" s="14">
        <v>92.35</v>
      </c>
      <c r="F7" s="16">
        <v>399</v>
      </c>
      <c r="G7" s="17"/>
    </row>
    <row r="8" spans="1:7" s="18" customFormat="1" ht="12.95" customHeight="1">
      <c r="A8" s="15">
        <v>4</v>
      </c>
      <c r="B8" s="11" t="s">
        <v>6</v>
      </c>
      <c r="C8" s="12">
        <v>4</v>
      </c>
      <c r="D8" s="13">
        <v>3434</v>
      </c>
      <c r="E8" s="14">
        <v>92.86</v>
      </c>
      <c r="F8" s="16">
        <v>399</v>
      </c>
      <c r="G8" s="17"/>
    </row>
    <row r="9" spans="1:7" s="18" customFormat="1" ht="12.95" customHeight="1">
      <c r="A9" s="15">
        <v>5</v>
      </c>
      <c r="B9" s="11" t="s">
        <v>7</v>
      </c>
      <c r="C9" s="12">
        <v>4</v>
      </c>
      <c r="D9" s="13">
        <v>12213</v>
      </c>
      <c r="E9" s="14">
        <v>73.599999999999994</v>
      </c>
      <c r="F9" s="16">
        <v>495</v>
      </c>
      <c r="G9" s="17"/>
    </row>
    <row r="10" spans="1:7" s="18" customFormat="1" ht="12.95" customHeight="1">
      <c r="A10" s="15">
        <v>6</v>
      </c>
      <c r="B10" s="11" t="s">
        <v>7</v>
      </c>
      <c r="C10" s="12">
        <v>4</v>
      </c>
      <c r="D10" s="13">
        <v>12277</v>
      </c>
      <c r="E10" s="14">
        <v>94.8</v>
      </c>
      <c r="F10" s="16">
        <v>495</v>
      </c>
      <c r="G10" s="17"/>
    </row>
    <row r="11" spans="1:7" s="18" customFormat="1" ht="12.95" customHeight="1">
      <c r="A11" s="15">
        <v>7</v>
      </c>
      <c r="B11" s="11" t="s">
        <v>8</v>
      </c>
      <c r="C11" s="12">
        <v>3</v>
      </c>
      <c r="D11" s="13">
        <v>214</v>
      </c>
      <c r="E11" s="14">
        <v>5.19</v>
      </c>
      <c r="F11" s="16">
        <v>372</v>
      </c>
      <c r="G11" s="17"/>
    </row>
    <row r="12" spans="1:7" s="18" customFormat="1" ht="12.95" customHeight="1">
      <c r="A12" s="15">
        <v>8</v>
      </c>
      <c r="B12" s="11" t="s">
        <v>8</v>
      </c>
      <c r="C12" s="12">
        <v>4</v>
      </c>
      <c r="D12" s="13">
        <v>214</v>
      </c>
      <c r="E12" s="14">
        <v>45.8</v>
      </c>
      <c r="F12" s="16">
        <v>372</v>
      </c>
      <c r="G12" s="17"/>
    </row>
    <row r="13" spans="1:7" s="18" customFormat="1" ht="12.95" customHeight="1">
      <c r="A13" s="15">
        <v>9</v>
      </c>
      <c r="B13" s="11" t="s">
        <v>8</v>
      </c>
      <c r="C13" s="12">
        <v>4</v>
      </c>
      <c r="D13" s="13">
        <v>278</v>
      </c>
      <c r="E13" s="14">
        <v>13.6</v>
      </c>
      <c r="F13" s="16">
        <v>372</v>
      </c>
      <c r="G13" s="17"/>
    </row>
    <row r="14" spans="1:7" s="18" customFormat="1" ht="12.95" customHeight="1">
      <c r="A14" s="15">
        <v>10</v>
      </c>
      <c r="B14" s="11" t="s">
        <v>9</v>
      </c>
      <c r="C14" s="12" t="s">
        <v>10</v>
      </c>
      <c r="D14" s="13" t="s">
        <v>11</v>
      </c>
      <c r="E14" s="14">
        <v>2</v>
      </c>
      <c r="F14" s="16">
        <v>1080</v>
      </c>
      <c r="G14" s="17"/>
    </row>
    <row r="15" spans="1:7" s="18" customFormat="1" ht="12.95" customHeight="1">
      <c r="A15" s="15">
        <v>11</v>
      </c>
      <c r="B15" s="11" t="s">
        <v>9</v>
      </c>
      <c r="C15" s="12" t="s">
        <v>12</v>
      </c>
      <c r="D15" s="13" t="s">
        <v>11</v>
      </c>
      <c r="E15" s="14">
        <v>2</v>
      </c>
      <c r="F15" s="16">
        <v>1440</v>
      </c>
      <c r="G15" s="17"/>
    </row>
    <row r="16" spans="1:7" s="18" customFormat="1" ht="12.95" customHeight="1">
      <c r="A16" s="15">
        <v>12</v>
      </c>
      <c r="B16" s="11" t="s">
        <v>13</v>
      </c>
      <c r="C16" s="12">
        <v>2</v>
      </c>
      <c r="D16" s="13" t="s">
        <v>14</v>
      </c>
      <c r="E16" s="14">
        <v>1.34</v>
      </c>
      <c r="F16" s="16">
        <v>257</v>
      </c>
      <c r="G16" s="17"/>
    </row>
    <row r="17" spans="1:7" s="18" customFormat="1" ht="12.95" customHeight="1">
      <c r="A17" s="15">
        <v>13</v>
      </c>
      <c r="B17" s="11" t="s">
        <v>13</v>
      </c>
      <c r="C17" s="12">
        <v>2</v>
      </c>
      <c r="D17" s="13" t="s">
        <v>15</v>
      </c>
      <c r="E17" s="14">
        <v>19.239999999999998</v>
      </c>
      <c r="F17" s="16">
        <v>257</v>
      </c>
      <c r="G17" s="17"/>
    </row>
    <row r="18" spans="1:7" s="18" customFormat="1" ht="12.95" customHeight="1">
      <c r="A18" s="15">
        <v>14</v>
      </c>
      <c r="B18" s="11" t="s">
        <v>13</v>
      </c>
      <c r="C18" s="12">
        <v>2</v>
      </c>
      <c r="D18" s="13" t="s">
        <v>16</v>
      </c>
      <c r="E18" s="14">
        <v>14.16</v>
      </c>
      <c r="F18" s="16">
        <v>257</v>
      </c>
      <c r="G18" s="17"/>
    </row>
    <row r="19" spans="1:7" s="18" customFormat="1" ht="12.95" customHeight="1">
      <c r="A19" s="15">
        <v>15</v>
      </c>
      <c r="B19" s="11" t="s">
        <v>13</v>
      </c>
      <c r="C19" s="12">
        <v>2</v>
      </c>
      <c r="D19" s="13" t="s">
        <v>17</v>
      </c>
      <c r="E19" s="14">
        <v>15.37</v>
      </c>
      <c r="F19" s="16">
        <v>257</v>
      </c>
      <c r="G19" s="17"/>
    </row>
    <row r="20" spans="1:7" s="18" customFormat="1" ht="12.95" customHeight="1">
      <c r="A20" s="15">
        <v>16</v>
      </c>
      <c r="B20" s="11" t="s">
        <v>13</v>
      </c>
      <c r="C20" s="12">
        <v>2</v>
      </c>
      <c r="D20" s="13" t="s">
        <v>18</v>
      </c>
      <c r="E20" s="14">
        <v>50.68</v>
      </c>
      <c r="F20" s="16">
        <v>257</v>
      </c>
      <c r="G20" s="17"/>
    </row>
    <row r="21" spans="1:7" s="18" customFormat="1" ht="12.95" customHeight="1">
      <c r="A21" s="15">
        <v>17</v>
      </c>
      <c r="B21" s="11" t="s">
        <v>19</v>
      </c>
      <c r="C21" s="12">
        <v>4</v>
      </c>
      <c r="D21" s="13">
        <v>55322</v>
      </c>
      <c r="E21" s="14">
        <v>102.9</v>
      </c>
      <c r="F21" s="16">
        <v>398</v>
      </c>
      <c r="G21" s="17"/>
    </row>
    <row r="22" spans="1:7" s="18" customFormat="1" ht="12.95" customHeight="1">
      <c r="A22" s="15">
        <v>18</v>
      </c>
      <c r="B22" s="11" t="s">
        <v>20</v>
      </c>
      <c r="C22" s="12" t="s">
        <v>21</v>
      </c>
      <c r="D22" s="13" t="s">
        <v>22</v>
      </c>
      <c r="E22" s="14">
        <v>1</v>
      </c>
      <c r="F22" s="16">
        <v>9810</v>
      </c>
      <c r="G22" s="17"/>
    </row>
    <row r="23" spans="1:7" s="18" customFormat="1" ht="12.95" customHeight="1">
      <c r="A23" s="15">
        <v>19</v>
      </c>
      <c r="B23" s="11" t="s">
        <v>23</v>
      </c>
      <c r="C23" s="12" t="s">
        <v>24</v>
      </c>
      <c r="D23" s="13" t="s">
        <v>25</v>
      </c>
      <c r="E23" s="14">
        <v>1</v>
      </c>
      <c r="F23" s="16">
        <v>5208</v>
      </c>
      <c r="G23" s="17"/>
    </row>
    <row r="24" spans="1:7" s="18" customFormat="1" ht="12.95" customHeight="1">
      <c r="A24" s="15">
        <v>20</v>
      </c>
      <c r="B24" s="11" t="s">
        <v>23</v>
      </c>
      <c r="C24" s="12" t="s">
        <v>21</v>
      </c>
      <c r="D24" s="13" t="s">
        <v>25</v>
      </c>
      <c r="E24" s="14">
        <v>2</v>
      </c>
      <c r="F24" s="16">
        <v>7224</v>
      </c>
      <c r="G24" s="17"/>
    </row>
    <row r="25" spans="1:7" s="18" customFormat="1" ht="12.95" customHeight="1">
      <c r="A25" s="15">
        <v>21</v>
      </c>
      <c r="B25" s="11" t="s">
        <v>23</v>
      </c>
      <c r="C25" s="12" t="s">
        <v>26</v>
      </c>
      <c r="D25" s="13" t="s">
        <v>25</v>
      </c>
      <c r="E25" s="14">
        <v>1</v>
      </c>
      <c r="F25" s="16">
        <v>11424</v>
      </c>
      <c r="G25" s="17"/>
    </row>
    <row r="26" spans="1:7" s="18" customFormat="1" ht="12.95" customHeight="1">
      <c r="A26" s="15">
        <v>22</v>
      </c>
      <c r="B26" s="11" t="s">
        <v>27</v>
      </c>
      <c r="C26" s="12" t="s">
        <v>28</v>
      </c>
      <c r="D26" s="13" t="s">
        <v>25</v>
      </c>
      <c r="E26" s="14">
        <v>2</v>
      </c>
      <c r="F26" s="16">
        <v>4032</v>
      </c>
      <c r="G26" s="17"/>
    </row>
    <row r="27" spans="1:7" s="18" customFormat="1" ht="12.95" customHeight="1">
      <c r="A27" s="15">
        <v>23</v>
      </c>
      <c r="B27" s="11" t="s">
        <v>29</v>
      </c>
      <c r="C27" s="12" t="s">
        <v>21</v>
      </c>
      <c r="D27" s="13" t="s">
        <v>30</v>
      </c>
      <c r="E27" s="14">
        <v>7</v>
      </c>
      <c r="F27" s="16">
        <v>4872</v>
      </c>
      <c r="G27" s="17"/>
    </row>
    <row r="28" spans="1:7" s="18" customFormat="1" ht="12.95" customHeight="1">
      <c r="A28" s="15">
        <v>24</v>
      </c>
      <c r="B28" s="11" t="s">
        <v>29</v>
      </c>
      <c r="C28" s="12" t="s">
        <v>31</v>
      </c>
      <c r="D28" s="13" t="s">
        <v>30</v>
      </c>
      <c r="E28" s="14">
        <v>1</v>
      </c>
      <c r="F28" s="16">
        <v>1848</v>
      </c>
      <c r="G28" s="17"/>
    </row>
    <row r="29" spans="1:7" s="18" customFormat="1" ht="12.95" customHeight="1">
      <c r="A29" s="15">
        <v>25</v>
      </c>
      <c r="B29" s="11" t="s">
        <v>29</v>
      </c>
      <c r="C29" s="12" t="s">
        <v>32</v>
      </c>
      <c r="D29" s="13" t="s">
        <v>30</v>
      </c>
      <c r="E29" s="14">
        <v>3</v>
      </c>
      <c r="F29" s="16">
        <v>1848</v>
      </c>
      <c r="G29" s="17"/>
    </row>
    <row r="30" spans="1:7" s="18" customFormat="1" ht="12.95" customHeight="1">
      <c r="A30" s="15">
        <v>26</v>
      </c>
      <c r="B30" s="11" t="s">
        <v>33</v>
      </c>
      <c r="C30" s="12" t="s">
        <v>28</v>
      </c>
      <c r="D30" s="13" t="s">
        <v>34</v>
      </c>
      <c r="E30" s="14">
        <v>2.04</v>
      </c>
      <c r="F30" s="16">
        <v>1535</v>
      </c>
      <c r="G30" s="17"/>
    </row>
    <row r="31" spans="1:7" s="18" customFormat="1" ht="12.95" customHeight="1">
      <c r="A31" s="15">
        <v>27</v>
      </c>
      <c r="B31" s="11" t="s">
        <v>33</v>
      </c>
      <c r="C31" s="12" t="s">
        <v>28</v>
      </c>
      <c r="D31" s="13" t="s">
        <v>35</v>
      </c>
      <c r="E31" s="14">
        <v>2.04</v>
      </c>
      <c r="F31" s="16">
        <v>1535</v>
      </c>
      <c r="G31" s="17"/>
    </row>
    <row r="32" spans="1:7" s="18" customFormat="1" ht="12.95" customHeight="1">
      <c r="A32" s="15">
        <v>28</v>
      </c>
      <c r="B32" s="11" t="s">
        <v>33</v>
      </c>
      <c r="C32" s="12" t="s">
        <v>28</v>
      </c>
      <c r="D32" s="13" t="s">
        <v>36</v>
      </c>
      <c r="E32" s="14">
        <v>2.04</v>
      </c>
      <c r="F32" s="16">
        <v>1535</v>
      </c>
      <c r="G32" s="17"/>
    </row>
    <row r="33" spans="1:7" s="18" customFormat="1" ht="12.95" customHeight="1">
      <c r="A33" s="15">
        <v>29</v>
      </c>
      <c r="B33" s="11" t="s">
        <v>33</v>
      </c>
      <c r="C33" s="12" t="s">
        <v>28</v>
      </c>
      <c r="D33" s="13" t="s">
        <v>37</v>
      </c>
      <c r="E33" s="14">
        <v>2.04</v>
      </c>
      <c r="F33" s="16">
        <v>1535</v>
      </c>
      <c r="G33" s="17"/>
    </row>
    <row r="34" spans="1:7" s="18" customFormat="1" ht="12.95" customHeight="1">
      <c r="A34" s="15">
        <v>30</v>
      </c>
      <c r="B34" s="11" t="s">
        <v>33</v>
      </c>
      <c r="C34" s="12" t="s">
        <v>28</v>
      </c>
      <c r="D34" s="13" t="s">
        <v>38</v>
      </c>
      <c r="E34" s="14">
        <v>2.04</v>
      </c>
      <c r="F34" s="16">
        <v>1535</v>
      </c>
      <c r="G34" s="17"/>
    </row>
    <row r="35" spans="1:7" s="18" customFormat="1" ht="12.95" customHeight="1">
      <c r="A35" s="15">
        <v>31</v>
      </c>
      <c r="B35" s="11" t="s">
        <v>33</v>
      </c>
      <c r="C35" s="12" t="s">
        <v>28</v>
      </c>
      <c r="D35" s="13" t="s">
        <v>39</v>
      </c>
      <c r="E35" s="14">
        <v>2.04</v>
      </c>
      <c r="F35" s="16">
        <v>1535</v>
      </c>
      <c r="G35" s="17"/>
    </row>
    <row r="36" spans="1:7" s="18" customFormat="1" ht="12.95" customHeight="1">
      <c r="A36" s="15">
        <v>32</v>
      </c>
      <c r="B36" s="11" t="s">
        <v>33</v>
      </c>
      <c r="C36" s="12" t="s">
        <v>28</v>
      </c>
      <c r="D36" s="13" t="s">
        <v>40</v>
      </c>
      <c r="E36" s="14">
        <v>2.04</v>
      </c>
      <c r="F36" s="16">
        <v>1535</v>
      </c>
      <c r="G36" s="17"/>
    </row>
    <row r="37" spans="1:7" s="18" customFormat="1" ht="12.95" customHeight="1">
      <c r="A37" s="15">
        <v>33</v>
      </c>
      <c r="B37" s="11" t="s">
        <v>33</v>
      </c>
      <c r="C37" s="12" t="s">
        <v>28</v>
      </c>
      <c r="D37" s="13" t="s">
        <v>41</v>
      </c>
      <c r="E37" s="14">
        <v>2.04</v>
      </c>
      <c r="F37" s="16">
        <v>1535</v>
      </c>
      <c r="G37" s="17"/>
    </row>
    <row r="38" spans="1:7" s="18" customFormat="1" ht="12.95" customHeight="1">
      <c r="A38" s="15">
        <v>34</v>
      </c>
      <c r="B38" s="11" t="s">
        <v>33</v>
      </c>
      <c r="C38" s="12" t="s">
        <v>28</v>
      </c>
      <c r="D38" s="13" t="s">
        <v>42</v>
      </c>
      <c r="E38" s="14">
        <v>2.04</v>
      </c>
      <c r="F38" s="16">
        <v>1535</v>
      </c>
      <c r="G38" s="17"/>
    </row>
    <row r="39" spans="1:7" s="18" customFormat="1" ht="12.95" customHeight="1">
      <c r="A39" s="15">
        <v>35</v>
      </c>
      <c r="B39" s="11" t="s">
        <v>33</v>
      </c>
      <c r="C39" s="12" t="s">
        <v>28</v>
      </c>
      <c r="D39" s="13" t="s">
        <v>43</v>
      </c>
      <c r="E39" s="14">
        <v>2.04</v>
      </c>
      <c r="F39" s="16">
        <v>1535</v>
      </c>
      <c r="G39" s="17"/>
    </row>
    <row r="40" spans="1:7" s="18" customFormat="1" ht="12.95" customHeight="1">
      <c r="A40" s="15">
        <v>36</v>
      </c>
      <c r="B40" s="11" t="s">
        <v>33</v>
      </c>
      <c r="C40" s="12" t="s">
        <v>21</v>
      </c>
      <c r="D40" s="13" t="s">
        <v>38</v>
      </c>
      <c r="E40" s="14">
        <v>3.68</v>
      </c>
      <c r="F40" s="16">
        <v>1535</v>
      </c>
      <c r="G40" s="17"/>
    </row>
    <row r="41" spans="1:7" s="18" customFormat="1" ht="12.95" customHeight="1">
      <c r="A41" s="15">
        <v>37</v>
      </c>
      <c r="B41" s="11" t="s">
        <v>33</v>
      </c>
      <c r="C41" s="12" t="s">
        <v>21</v>
      </c>
      <c r="D41" s="13" t="s">
        <v>39</v>
      </c>
      <c r="E41" s="14">
        <v>3.68</v>
      </c>
      <c r="F41" s="16">
        <v>1535</v>
      </c>
      <c r="G41" s="17"/>
    </row>
    <row r="42" spans="1:7" s="18" customFormat="1" ht="12.95" customHeight="1">
      <c r="A42" s="15">
        <v>38</v>
      </c>
      <c r="B42" s="11" t="s">
        <v>33</v>
      </c>
      <c r="C42" s="12" t="s">
        <v>21</v>
      </c>
      <c r="D42" s="13" t="s">
        <v>44</v>
      </c>
      <c r="E42" s="14">
        <v>3.68</v>
      </c>
      <c r="F42" s="16">
        <v>1535</v>
      </c>
      <c r="G42" s="17"/>
    </row>
    <row r="43" spans="1:7" s="18" customFormat="1" ht="12.95" customHeight="1">
      <c r="A43" s="15">
        <v>39</v>
      </c>
      <c r="B43" s="11" t="s">
        <v>33</v>
      </c>
      <c r="C43" s="12" t="s">
        <v>21</v>
      </c>
      <c r="D43" s="13" t="s">
        <v>40</v>
      </c>
      <c r="E43" s="14">
        <v>3.68</v>
      </c>
      <c r="F43" s="16">
        <v>1535</v>
      </c>
      <c r="G43" s="17"/>
    </row>
    <row r="44" spans="1:7" s="18" customFormat="1" ht="12.95" customHeight="1">
      <c r="A44" s="15">
        <v>40</v>
      </c>
      <c r="B44" s="11" t="s">
        <v>45</v>
      </c>
      <c r="C44" s="12" t="s">
        <v>46</v>
      </c>
      <c r="D44" s="13" t="s">
        <v>47</v>
      </c>
      <c r="E44" s="14">
        <v>9</v>
      </c>
      <c r="F44" s="16">
        <v>595</v>
      </c>
      <c r="G44" s="17"/>
    </row>
    <row r="45" spans="1:7" s="18" customFormat="1" ht="12.95" customHeight="1">
      <c r="A45" s="15">
        <v>41</v>
      </c>
      <c r="B45" s="11" t="s">
        <v>45</v>
      </c>
      <c r="C45" s="12" t="s">
        <v>48</v>
      </c>
      <c r="D45" s="13" t="s">
        <v>47</v>
      </c>
      <c r="E45" s="14">
        <v>5</v>
      </c>
      <c r="F45" s="16">
        <v>745</v>
      </c>
      <c r="G45" s="17"/>
    </row>
    <row r="46" spans="1:7" s="18" customFormat="1" ht="12.95" customHeight="1">
      <c r="A46" s="15">
        <v>42</v>
      </c>
      <c r="B46" s="11" t="s">
        <v>45</v>
      </c>
      <c r="C46" s="12" t="s">
        <v>48</v>
      </c>
      <c r="D46" s="13" t="s">
        <v>49</v>
      </c>
      <c r="E46" s="14">
        <v>3</v>
      </c>
      <c r="F46" s="16">
        <v>495</v>
      </c>
      <c r="G46" s="17"/>
    </row>
    <row r="47" spans="1:7" s="18" customFormat="1" ht="12.95" customHeight="1">
      <c r="A47" s="15">
        <v>43</v>
      </c>
      <c r="B47" s="11" t="s">
        <v>50</v>
      </c>
      <c r="C47" s="12" t="s">
        <v>51</v>
      </c>
      <c r="D47" s="13" t="s">
        <v>52</v>
      </c>
      <c r="E47" s="14">
        <v>3</v>
      </c>
      <c r="F47" s="16">
        <v>1656</v>
      </c>
      <c r="G47" s="17"/>
    </row>
    <row r="48" spans="1:7" s="18" customFormat="1" ht="12.95" customHeight="1">
      <c r="A48" s="15">
        <v>44</v>
      </c>
      <c r="B48" s="11" t="s">
        <v>50</v>
      </c>
      <c r="C48" s="12" t="s">
        <v>53</v>
      </c>
      <c r="D48" s="13" t="s">
        <v>54</v>
      </c>
      <c r="E48" s="14">
        <v>21</v>
      </c>
      <c r="F48" s="16">
        <v>699</v>
      </c>
      <c r="G48" s="17"/>
    </row>
    <row r="49" spans="1:7" s="18" customFormat="1" ht="12.95" customHeight="1">
      <c r="A49" s="15">
        <v>45</v>
      </c>
      <c r="B49" s="11" t="s">
        <v>55</v>
      </c>
      <c r="C49" s="12" t="s">
        <v>56</v>
      </c>
      <c r="D49" s="13" t="s">
        <v>57</v>
      </c>
      <c r="E49" s="14">
        <v>12</v>
      </c>
      <c r="F49" s="16">
        <v>1472</v>
      </c>
      <c r="G49" s="17"/>
    </row>
    <row r="50" spans="1:7" s="18" customFormat="1" ht="12.95" customHeight="1">
      <c r="A50" s="15">
        <v>46</v>
      </c>
      <c r="B50" s="11" t="s">
        <v>55</v>
      </c>
      <c r="C50" s="12" t="s">
        <v>56</v>
      </c>
      <c r="D50" s="13" t="s">
        <v>58</v>
      </c>
      <c r="E50" s="14">
        <v>4</v>
      </c>
      <c r="F50" s="16">
        <v>1902</v>
      </c>
      <c r="G50" s="17"/>
    </row>
    <row r="51" spans="1:7" s="18" customFormat="1" ht="12.95" customHeight="1">
      <c r="A51" s="15">
        <v>47</v>
      </c>
      <c r="B51" s="11" t="s">
        <v>55</v>
      </c>
      <c r="C51" s="12" t="s">
        <v>59</v>
      </c>
      <c r="D51" s="13" t="s">
        <v>60</v>
      </c>
      <c r="E51" s="14">
        <v>7</v>
      </c>
      <c r="F51" s="16">
        <v>3252</v>
      </c>
      <c r="G51" s="17"/>
    </row>
    <row r="52" spans="1:7" s="18" customFormat="1" ht="12.95" customHeight="1">
      <c r="A52" s="15">
        <v>48</v>
      </c>
      <c r="B52" s="11" t="s">
        <v>61</v>
      </c>
      <c r="C52" s="12">
        <v>4</v>
      </c>
      <c r="D52" s="13">
        <v>13017</v>
      </c>
      <c r="E52" s="14">
        <v>109.48</v>
      </c>
      <c r="F52" s="16">
        <v>387</v>
      </c>
      <c r="G52" s="17"/>
    </row>
    <row r="53" spans="1:7" s="18" customFormat="1" ht="12.95" customHeight="1">
      <c r="A53" s="15">
        <v>49</v>
      </c>
      <c r="B53" s="11" t="s">
        <v>62</v>
      </c>
      <c r="C53" s="12">
        <v>4</v>
      </c>
      <c r="D53" s="13" t="s">
        <v>63</v>
      </c>
      <c r="E53" s="14">
        <v>58.2</v>
      </c>
      <c r="F53" s="16">
        <v>387</v>
      </c>
      <c r="G53" s="17"/>
    </row>
    <row r="54" spans="1:7" s="18" customFormat="1" ht="12.95" customHeight="1">
      <c r="A54" s="15">
        <v>50</v>
      </c>
      <c r="B54" s="11" t="s">
        <v>64</v>
      </c>
      <c r="C54" s="12">
        <v>4</v>
      </c>
      <c r="D54" s="13">
        <v>12115</v>
      </c>
      <c r="E54" s="14">
        <v>9.8000000000000007</v>
      </c>
      <c r="F54" s="16">
        <v>495</v>
      </c>
      <c r="G54" s="17"/>
    </row>
    <row r="55" spans="1:7" s="18" customFormat="1" ht="12.95" customHeight="1">
      <c r="A55" s="15">
        <v>51</v>
      </c>
      <c r="B55" s="11" t="s">
        <v>65</v>
      </c>
      <c r="C55" s="12">
        <v>4</v>
      </c>
      <c r="D55" s="13">
        <v>1</v>
      </c>
      <c r="E55" s="14">
        <v>80.59</v>
      </c>
      <c r="F55" s="16">
        <v>352</v>
      </c>
      <c r="G55" s="17"/>
    </row>
    <row r="56" spans="1:7" s="18" customFormat="1" ht="12.95" customHeight="1">
      <c r="A56" s="15">
        <v>52</v>
      </c>
      <c r="B56" s="11" t="s">
        <v>66</v>
      </c>
      <c r="C56" s="12">
        <v>4</v>
      </c>
      <c r="D56" s="13">
        <v>92020</v>
      </c>
      <c r="E56" s="14">
        <v>94</v>
      </c>
      <c r="F56" s="16">
        <v>470</v>
      </c>
      <c r="G56" s="17"/>
    </row>
    <row r="57" spans="1:7" s="18" customFormat="1" ht="12.95" customHeight="1">
      <c r="A57" s="15">
        <v>53</v>
      </c>
      <c r="B57" s="11" t="s">
        <v>66</v>
      </c>
      <c r="C57" s="12">
        <v>4</v>
      </c>
      <c r="D57" s="13">
        <v>92074</v>
      </c>
      <c r="E57" s="14">
        <v>35.32</v>
      </c>
      <c r="F57" s="16">
        <v>470</v>
      </c>
      <c r="G57" s="17"/>
    </row>
    <row r="58" spans="1:7" s="18" customFormat="1" ht="12.95" customHeight="1">
      <c r="A58" s="15">
        <v>54</v>
      </c>
      <c r="B58" s="11" t="s">
        <v>67</v>
      </c>
      <c r="C58" s="12">
        <v>3</v>
      </c>
      <c r="D58" s="13">
        <v>92046</v>
      </c>
      <c r="E58" s="14">
        <v>58.71</v>
      </c>
      <c r="F58" s="16">
        <v>552</v>
      </c>
      <c r="G58" s="17"/>
    </row>
    <row r="59" spans="1:7" s="18" customFormat="1" ht="12.95" customHeight="1">
      <c r="A59" s="15">
        <v>55</v>
      </c>
      <c r="B59" s="11" t="s">
        <v>67</v>
      </c>
      <c r="C59" s="12">
        <v>4</v>
      </c>
      <c r="D59" s="13">
        <v>92051</v>
      </c>
      <c r="E59" s="14">
        <v>28.2</v>
      </c>
      <c r="F59" s="16">
        <v>552</v>
      </c>
      <c r="G59" s="17"/>
    </row>
    <row r="60" spans="1:7" s="18" customFormat="1" ht="12.95" customHeight="1">
      <c r="A60" s="15">
        <v>56</v>
      </c>
      <c r="B60" s="11" t="s">
        <v>67</v>
      </c>
      <c r="C60" s="12">
        <v>4</v>
      </c>
      <c r="D60" s="13">
        <v>92093</v>
      </c>
      <c r="E60" s="14">
        <v>3.32</v>
      </c>
      <c r="F60" s="16">
        <v>552</v>
      </c>
      <c r="G60" s="17"/>
    </row>
    <row r="61" spans="1:7" s="18" customFormat="1" ht="12.95" customHeight="1">
      <c r="A61" s="15">
        <v>57</v>
      </c>
      <c r="B61" s="11" t="s">
        <v>68</v>
      </c>
      <c r="C61" s="12">
        <v>4</v>
      </c>
      <c r="D61" s="13">
        <v>55210</v>
      </c>
      <c r="E61" s="14">
        <v>7.67</v>
      </c>
      <c r="F61" s="16">
        <v>396</v>
      </c>
      <c r="G61" s="17"/>
    </row>
    <row r="62" spans="1:7" s="18" customFormat="1" ht="12.95" customHeight="1">
      <c r="A62" s="15">
        <v>58</v>
      </c>
      <c r="B62" s="11" t="s">
        <v>68</v>
      </c>
      <c r="C62" s="12">
        <v>4</v>
      </c>
      <c r="D62" s="13">
        <v>55248</v>
      </c>
      <c r="E62" s="14">
        <v>4.12</v>
      </c>
      <c r="F62" s="16">
        <v>396</v>
      </c>
      <c r="G62" s="17"/>
    </row>
    <row r="63" spans="1:7" s="18" customFormat="1" ht="12.95" customHeight="1">
      <c r="A63" s="15">
        <v>59</v>
      </c>
      <c r="B63" s="11" t="s">
        <v>69</v>
      </c>
      <c r="C63" s="12">
        <v>2</v>
      </c>
      <c r="D63" s="13" t="s">
        <v>70</v>
      </c>
      <c r="E63" s="14">
        <v>0.72</v>
      </c>
      <c r="F63" s="16">
        <v>204</v>
      </c>
      <c r="G63" s="17"/>
    </row>
    <row r="64" spans="1:7" s="18" customFormat="1" ht="12.95" customHeight="1">
      <c r="A64" s="15">
        <v>60</v>
      </c>
      <c r="B64" s="11" t="s">
        <v>71</v>
      </c>
      <c r="C64" s="12">
        <v>2</v>
      </c>
      <c r="D64" s="13">
        <v>2103</v>
      </c>
      <c r="E64" s="14">
        <v>4.28</v>
      </c>
      <c r="F64" s="16">
        <v>206</v>
      </c>
      <c r="G64" s="17"/>
    </row>
    <row r="65" spans="1:7" s="18" customFormat="1" ht="12.95" customHeight="1">
      <c r="A65" s="15">
        <v>61</v>
      </c>
      <c r="B65" s="11" t="s">
        <v>71</v>
      </c>
      <c r="C65" s="12">
        <v>2</v>
      </c>
      <c r="D65" s="13">
        <v>2107</v>
      </c>
      <c r="E65" s="14">
        <v>16.14</v>
      </c>
      <c r="F65" s="16">
        <v>206</v>
      </c>
      <c r="G65" s="17"/>
    </row>
    <row r="66" spans="1:7" s="18" customFormat="1" ht="12.95" customHeight="1">
      <c r="A66" s="15">
        <v>62</v>
      </c>
      <c r="B66" s="11" t="s">
        <v>71</v>
      </c>
      <c r="C66" s="12">
        <v>2</v>
      </c>
      <c r="D66" s="13">
        <v>2111</v>
      </c>
      <c r="E66" s="14">
        <v>30.58</v>
      </c>
      <c r="F66" s="16">
        <v>206</v>
      </c>
      <c r="G66" s="17"/>
    </row>
    <row r="67" spans="1:7" s="18" customFormat="1" ht="12.95" customHeight="1">
      <c r="A67" s="15">
        <v>63</v>
      </c>
      <c r="B67" s="11" t="s">
        <v>71</v>
      </c>
      <c r="C67" s="12">
        <v>2</v>
      </c>
      <c r="D67" s="13">
        <v>2112</v>
      </c>
      <c r="E67" s="14">
        <v>38.14</v>
      </c>
      <c r="F67" s="16">
        <v>206</v>
      </c>
      <c r="G67" s="17"/>
    </row>
    <row r="68" spans="1:7" s="18" customFormat="1" ht="12.95" customHeight="1">
      <c r="A68" s="15">
        <v>64</v>
      </c>
      <c r="B68" s="11" t="s">
        <v>71</v>
      </c>
      <c r="C68" s="12">
        <v>2</v>
      </c>
      <c r="D68" s="13">
        <v>2114</v>
      </c>
      <c r="E68" s="14">
        <v>99.14</v>
      </c>
      <c r="F68" s="16">
        <v>206</v>
      </c>
      <c r="G68" s="17"/>
    </row>
    <row r="69" spans="1:7" s="18" customFormat="1" ht="12.95" customHeight="1">
      <c r="A69" s="15">
        <v>65</v>
      </c>
      <c r="B69" s="11" t="s">
        <v>71</v>
      </c>
      <c r="C69" s="12">
        <v>2</v>
      </c>
      <c r="D69" s="13">
        <v>2119</v>
      </c>
      <c r="E69" s="14">
        <v>14.3</v>
      </c>
      <c r="F69" s="16">
        <v>206</v>
      </c>
      <c r="G69" s="17"/>
    </row>
    <row r="70" spans="1:7" s="18" customFormat="1" ht="12.95" customHeight="1">
      <c r="A70" s="15">
        <v>66</v>
      </c>
      <c r="B70" s="11" t="s">
        <v>72</v>
      </c>
      <c r="C70" s="12">
        <v>2</v>
      </c>
      <c r="D70" s="13" t="s">
        <v>73</v>
      </c>
      <c r="E70" s="14">
        <v>31.72</v>
      </c>
      <c r="F70" s="16">
        <v>206</v>
      </c>
      <c r="G70" s="17"/>
    </row>
    <row r="71" spans="1:7" s="18" customFormat="1" ht="12.95" customHeight="1">
      <c r="A71" s="15">
        <v>67</v>
      </c>
      <c r="B71" s="11" t="s">
        <v>74</v>
      </c>
      <c r="C71" s="12">
        <v>4</v>
      </c>
      <c r="D71" s="13">
        <v>2154</v>
      </c>
      <c r="E71" s="14">
        <v>197.88</v>
      </c>
      <c r="F71" s="16">
        <v>229</v>
      </c>
      <c r="G71" s="17"/>
    </row>
    <row r="72" spans="1:7" s="18" customFormat="1" ht="12.95" customHeight="1">
      <c r="A72" s="15">
        <v>68</v>
      </c>
      <c r="B72" s="11" t="s">
        <v>74</v>
      </c>
      <c r="C72" s="12">
        <v>4</v>
      </c>
      <c r="D72" s="13">
        <v>2159</v>
      </c>
      <c r="E72" s="14">
        <v>160.46799999999999</v>
      </c>
      <c r="F72" s="16">
        <v>229</v>
      </c>
      <c r="G72" s="17"/>
    </row>
    <row r="73" spans="1:7" s="18" customFormat="1" ht="12.95" customHeight="1">
      <c r="A73" s="15">
        <v>69</v>
      </c>
      <c r="B73" s="11" t="s">
        <v>74</v>
      </c>
      <c r="C73" s="12">
        <v>4</v>
      </c>
      <c r="D73" s="13">
        <v>2162</v>
      </c>
      <c r="E73" s="14">
        <v>61.4</v>
      </c>
      <c r="F73" s="16">
        <v>229</v>
      </c>
      <c r="G73" s="17"/>
    </row>
    <row r="74" spans="1:7" s="18" customFormat="1" ht="12.95" customHeight="1">
      <c r="A74" s="15">
        <v>70</v>
      </c>
      <c r="B74" s="11" t="s">
        <v>75</v>
      </c>
      <c r="C74" s="12">
        <v>1.2</v>
      </c>
      <c r="D74" s="13" t="s">
        <v>76</v>
      </c>
      <c r="E74" s="14">
        <v>3.9</v>
      </c>
      <c r="F74" s="16">
        <v>595</v>
      </c>
      <c r="G74" s="17"/>
    </row>
    <row r="75" spans="1:7" s="18" customFormat="1" ht="12.95" customHeight="1">
      <c r="A75" s="15">
        <v>71</v>
      </c>
      <c r="B75" s="11" t="s">
        <v>77</v>
      </c>
      <c r="C75" s="12">
        <v>4</v>
      </c>
      <c r="D75" s="13">
        <v>146</v>
      </c>
      <c r="E75" s="14">
        <v>1.33</v>
      </c>
      <c r="F75" s="16">
        <v>365</v>
      </c>
      <c r="G75" s="17"/>
    </row>
    <row r="76" spans="1:7" s="18" customFormat="1" ht="12.95" customHeight="1">
      <c r="A76" s="15">
        <v>72</v>
      </c>
      <c r="B76" s="11" t="s">
        <v>78</v>
      </c>
      <c r="C76" s="12" t="s">
        <v>73</v>
      </c>
      <c r="D76" s="13" t="s">
        <v>79</v>
      </c>
      <c r="E76" s="14">
        <v>13.94</v>
      </c>
      <c r="F76" s="16">
        <v>550</v>
      </c>
      <c r="G76" s="17"/>
    </row>
    <row r="77" spans="1:7" s="18" customFormat="1" ht="12.95" customHeight="1">
      <c r="A77" s="15">
        <v>73</v>
      </c>
      <c r="B77" s="11" t="s">
        <v>80</v>
      </c>
      <c r="C77" s="12">
        <v>4</v>
      </c>
      <c r="D77" s="13">
        <v>1211</v>
      </c>
      <c r="E77" s="14">
        <v>78.08</v>
      </c>
      <c r="F77" s="16">
        <v>399</v>
      </c>
      <c r="G77" s="17"/>
    </row>
    <row r="78" spans="1:7" s="18" customFormat="1" ht="12.95" customHeight="1">
      <c r="A78" s="15">
        <v>74</v>
      </c>
      <c r="B78" s="11" t="s">
        <v>81</v>
      </c>
      <c r="C78" s="12">
        <v>4</v>
      </c>
      <c r="D78" s="13">
        <v>9902</v>
      </c>
      <c r="E78" s="14">
        <v>5.45</v>
      </c>
      <c r="F78" s="16">
        <v>552</v>
      </c>
      <c r="G78" s="17"/>
    </row>
    <row r="79" spans="1:7" s="18" customFormat="1" ht="12.95" customHeight="1">
      <c r="A79" s="15">
        <v>75</v>
      </c>
      <c r="B79" s="11" t="s">
        <v>82</v>
      </c>
      <c r="C79" s="12">
        <v>4</v>
      </c>
      <c r="D79" s="13" t="s">
        <v>83</v>
      </c>
      <c r="E79" s="14">
        <v>24.69</v>
      </c>
      <c r="F79" s="16">
        <v>372</v>
      </c>
      <c r="G79" s="17"/>
    </row>
    <row r="80" spans="1:7" s="18" customFormat="1" ht="12.95" customHeight="1">
      <c r="A80" s="15">
        <v>76</v>
      </c>
      <c r="B80" s="11" t="s">
        <v>82</v>
      </c>
      <c r="C80" s="12">
        <v>4</v>
      </c>
      <c r="D80" s="13" t="s">
        <v>84</v>
      </c>
      <c r="E80" s="14">
        <v>31.704999999999998</v>
      </c>
      <c r="F80" s="16">
        <v>372</v>
      </c>
      <c r="G80" s="17"/>
    </row>
    <row r="81" spans="1:7" s="18" customFormat="1" ht="12.95" customHeight="1">
      <c r="A81" s="15">
        <v>77</v>
      </c>
      <c r="B81" s="11" t="s">
        <v>82</v>
      </c>
      <c r="C81" s="12">
        <v>4</v>
      </c>
      <c r="D81" s="13" t="s">
        <v>85</v>
      </c>
      <c r="E81" s="14">
        <v>80.605000000000004</v>
      </c>
      <c r="F81" s="16">
        <v>372</v>
      </c>
      <c r="G81" s="17"/>
    </row>
    <row r="82" spans="1:7" s="18" customFormat="1" ht="12.95" customHeight="1">
      <c r="A82" s="15">
        <v>78</v>
      </c>
      <c r="B82" s="11" t="s">
        <v>86</v>
      </c>
      <c r="C82" s="12" t="s">
        <v>56</v>
      </c>
      <c r="D82" s="13" t="s">
        <v>87</v>
      </c>
      <c r="E82" s="14">
        <v>1</v>
      </c>
      <c r="F82" s="16">
        <v>1460</v>
      </c>
      <c r="G82" s="17"/>
    </row>
    <row r="83" spans="1:7" s="18" customFormat="1" ht="12.95" customHeight="1">
      <c r="A83" s="15">
        <v>79</v>
      </c>
      <c r="B83" s="11" t="s">
        <v>86</v>
      </c>
      <c r="C83" s="12" t="s">
        <v>56</v>
      </c>
      <c r="D83" s="13" t="s">
        <v>88</v>
      </c>
      <c r="E83" s="14">
        <v>14</v>
      </c>
      <c r="F83" s="16">
        <v>1460</v>
      </c>
      <c r="G83" s="17"/>
    </row>
    <row r="84" spans="1:7" s="18" customFormat="1" ht="12.95" customHeight="1">
      <c r="A84" s="15">
        <v>80</v>
      </c>
      <c r="B84" s="11" t="s">
        <v>89</v>
      </c>
      <c r="C84" s="12" t="s">
        <v>90</v>
      </c>
      <c r="D84" s="13">
        <v>38720</v>
      </c>
      <c r="E84" s="14">
        <v>3</v>
      </c>
      <c r="F84" s="16">
        <v>5290</v>
      </c>
      <c r="G84" s="17"/>
    </row>
    <row r="85" spans="1:7" s="18" customFormat="1" ht="12.95" customHeight="1">
      <c r="A85" s="15">
        <v>81</v>
      </c>
      <c r="B85" s="11" t="s">
        <v>89</v>
      </c>
      <c r="C85" s="12" t="s">
        <v>91</v>
      </c>
      <c r="D85" s="13">
        <v>38721</v>
      </c>
      <c r="E85" s="14">
        <v>2</v>
      </c>
      <c r="F85" s="16">
        <v>6420</v>
      </c>
      <c r="G85" s="17"/>
    </row>
    <row r="86" spans="1:7" s="18" customFormat="1" ht="12.95" customHeight="1">
      <c r="A86" s="15">
        <v>82</v>
      </c>
      <c r="B86" s="11" t="s">
        <v>92</v>
      </c>
      <c r="C86" s="12" t="s">
        <v>73</v>
      </c>
      <c r="D86" s="13" t="s">
        <v>93</v>
      </c>
      <c r="E86" s="14">
        <v>2</v>
      </c>
      <c r="F86" s="16">
        <v>6420</v>
      </c>
      <c r="G86" s="17"/>
    </row>
    <row r="87" spans="1:7" s="18" customFormat="1" ht="12.95" customHeight="1">
      <c r="A87" s="15">
        <v>83</v>
      </c>
      <c r="B87" s="11" t="s">
        <v>94</v>
      </c>
      <c r="C87" s="12" t="s">
        <v>22</v>
      </c>
      <c r="D87" s="13" t="s">
        <v>95</v>
      </c>
      <c r="E87" s="14">
        <v>121</v>
      </c>
      <c r="F87" s="16">
        <v>200</v>
      </c>
      <c r="G87" s="17"/>
    </row>
    <row r="88" spans="1:7" s="18" customFormat="1" ht="12.95" customHeight="1">
      <c r="A88" s="15">
        <v>84</v>
      </c>
      <c r="B88" s="11" t="s">
        <v>94</v>
      </c>
      <c r="C88" s="12" t="s">
        <v>22</v>
      </c>
      <c r="D88" s="13" t="s">
        <v>96</v>
      </c>
      <c r="E88" s="14">
        <v>97</v>
      </c>
      <c r="F88" s="16">
        <v>250</v>
      </c>
      <c r="G88" s="17"/>
    </row>
    <row r="89" spans="1:7" s="18" customFormat="1" ht="12.95" customHeight="1">
      <c r="A89" s="15">
        <v>85</v>
      </c>
      <c r="B89" s="11" t="s">
        <v>97</v>
      </c>
      <c r="C89" s="12" t="s">
        <v>22</v>
      </c>
      <c r="D89" s="13" t="s">
        <v>98</v>
      </c>
      <c r="E89" s="14">
        <v>116</v>
      </c>
      <c r="F89" s="16">
        <v>60</v>
      </c>
      <c r="G89" s="17"/>
    </row>
    <row r="90" spans="1:7" s="18" customFormat="1" ht="12.95" customHeight="1">
      <c r="A90" s="15">
        <v>86</v>
      </c>
      <c r="B90" s="11" t="s">
        <v>99</v>
      </c>
      <c r="C90" s="12" t="s">
        <v>22</v>
      </c>
      <c r="D90" s="13" t="s">
        <v>100</v>
      </c>
      <c r="E90" s="14">
        <v>55</v>
      </c>
      <c r="F90" s="16">
        <v>2</v>
      </c>
      <c r="G90" s="17"/>
    </row>
    <row r="91" spans="1:7" s="18" customFormat="1" ht="12.95" customHeight="1">
      <c r="A91" s="15">
        <v>87</v>
      </c>
      <c r="B91" s="11" t="s">
        <v>101</v>
      </c>
      <c r="C91" s="12">
        <v>38723</v>
      </c>
      <c r="D91" s="13">
        <v>38723</v>
      </c>
      <c r="E91" s="14">
        <v>1</v>
      </c>
      <c r="F91" s="16">
        <v>472</v>
      </c>
      <c r="G91" s="17"/>
    </row>
    <row r="92" spans="1:7" s="18" customFormat="1" ht="12.95" customHeight="1">
      <c r="A92" s="15">
        <v>88</v>
      </c>
      <c r="B92" s="11" t="s">
        <v>102</v>
      </c>
      <c r="C92" s="12" t="s">
        <v>21</v>
      </c>
      <c r="D92" s="13" t="s">
        <v>103</v>
      </c>
      <c r="E92" s="14">
        <v>3.68</v>
      </c>
      <c r="F92" s="16">
        <v>2280</v>
      </c>
      <c r="G92" s="17"/>
    </row>
    <row r="93" spans="1:7" s="18" customFormat="1" ht="12.95" customHeight="1">
      <c r="A93" s="15">
        <v>89</v>
      </c>
      <c r="B93" s="11" t="s">
        <v>104</v>
      </c>
      <c r="C93" s="12" t="s">
        <v>21</v>
      </c>
      <c r="D93" s="13" t="s">
        <v>105</v>
      </c>
      <c r="E93" s="14">
        <v>3.68</v>
      </c>
      <c r="F93" s="16">
        <v>2280</v>
      </c>
      <c r="G93" s="17"/>
    </row>
    <row r="94" spans="1:7" s="18" customFormat="1" ht="12.95" customHeight="1">
      <c r="A94" s="15">
        <v>90</v>
      </c>
      <c r="B94" s="11" t="s">
        <v>106</v>
      </c>
      <c r="C94" s="12" t="s">
        <v>21</v>
      </c>
      <c r="D94" s="13" t="s">
        <v>107</v>
      </c>
      <c r="E94" s="14">
        <v>3.68</v>
      </c>
      <c r="F94" s="16">
        <v>2280</v>
      </c>
      <c r="G94" s="17"/>
    </row>
    <row r="95" spans="1:7" s="18" customFormat="1" ht="12.95" customHeight="1">
      <c r="A95" s="15">
        <v>91</v>
      </c>
      <c r="B95" s="11" t="s">
        <v>108</v>
      </c>
      <c r="C95" s="12" t="s">
        <v>109</v>
      </c>
      <c r="D95" s="13" t="s">
        <v>110</v>
      </c>
      <c r="E95" s="14">
        <v>8.64</v>
      </c>
      <c r="F95" s="16">
        <v>3250</v>
      </c>
      <c r="G95" s="17"/>
    </row>
    <row r="96" spans="1:7" s="18" customFormat="1" ht="12.95" customHeight="1">
      <c r="A96" s="15">
        <v>92</v>
      </c>
      <c r="B96" s="11" t="s">
        <v>108</v>
      </c>
      <c r="C96" s="12" t="s">
        <v>111</v>
      </c>
      <c r="D96" s="13" t="s">
        <v>110</v>
      </c>
      <c r="E96" s="14">
        <v>6</v>
      </c>
      <c r="F96" s="16">
        <v>3250</v>
      </c>
      <c r="G96" s="17"/>
    </row>
    <row r="97" spans="1:7" s="18" customFormat="1" ht="12.95" customHeight="1">
      <c r="A97" s="15">
        <v>93</v>
      </c>
      <c r="B97" s="11" t="s">
        <v>108</v>
      </c>
      <c r="C97" s="12" t="s">
        <v>112</v>
      </c>
      <c r="D97" s="13" t="s">
        <v>110</v>
      </c>
      <c r="E97" s="14">
        <v>1.96</v>
      </c>
      <c r="F97" s="16">
        <v>3250</v>
      </c>
      <c r="G97" s="17"/>
    </row>
    <row r="98" spans="1:7" s="18" customFormat="1" ht="12.95" customHeight="1">
      <c r="A98" s="15">
        <v>94</v>
      </c>
      <c r="B98" s="11" t="s">
        <v>113</v>
      </c>
      <c r="C98" s="12" t="s">
        <v>114</v>
      </c>
      <c r="D98" s="13" t="s">
        <v>115</v>
      </c>
      <c r="E98" s="14">
        <v>22</v>
      </c>
      <c r="F98" s="16">
        <v>300</v>
      </c>
      <c r="G98" s="17"/>
    </row>
    <row r="99" spans="1:7" s="18" customFormat="1" ht="12.95" customHeight="1">
      <c r="A99" s="15">
        <v>95</v>
      </c>
      <c r="B99" s="11" t="s">
        <v>113</v>
      </c>
      <c r="C99" s="12" t="s">
        <v>116</v>
      </c>
      <c r="D99" s="13" t="s">
        <v>115</v>
      </c>
      <c r="E99" s="14">
        <v>23</v>
      </c>
      <c r="F99" s="16">
        <v>545</v>
      </c>
      <c r="G99" s="17"/>
    </row>
    <row r="100" spans="1:7" s="18" customFormat="1" ht="12.95" customHeight="1">
      <c r="A100" s="15">
        <v>96</v>
      </c>
      <c r="B100" s="11" t="s">
        <v>113</v>
      </c>
      <c r="C100" s="12" t="s">
        <v>117</v>
      </c>
      <c r="D100" s="13" t="s">
        <v>118</v>
      </c>
      <c r="E100" s="14">
        <v>3</v>
      </c>
      <c r="F100" s="16">
        <v>490</v>
      </c>
      <c r="G100" s="17"/>
    </row>
    <row r="101" spans="1:7" s="18" customFormat="1" ht="12.95" customHeight="1">
      <c r="A101" s="15">
        <v>97</v>
      </c>
      <c r="B101" s="11" t="s">
        <v>113</v>
      </c>
      <c r="C101" s="12" t="s">
        <v>119</v>
      </c>
      <c r="D101" s="13" t="s">
        <v>115</v>
      </c>
      <c r="E101" s="14">
        <v>28</v>
      </c>
      <c r="F101" s="16">
        <v>715</v>
      </c>
      <c r="G101" s="17"/>
    </row>
    <row r="102" spans="1:7" s="18" customFormat="1" ht="12.95" customHeight="1">
      <c r="A102" s="15">
        <v>98</v>
      </c>
      <c r="B102" s="11" t="s">
        <v>120</v>
      </c>
      <c r="C102" s="12" t="s">
        <v>121</v>
      </c>
      <c r="D102" s="13" t="s">
        <v>122</v>
      </c>
      <c r="E102" s="14">
        <v>10</v>
      </c>
      <c r="F102" s="16">
        <v>1035</v>
      </c>
      <c r="G102" s="17"/>
    </row>
    <row r="103" spans="1:7" s="18" customFormat="1" ht="12.95" customHeight="1">
      <c r="A103" s="15">
        <v>99</v>
      </c>
      <c r="B103" s="11" t="s">
        <v>120</v>
      </c>
      <c r="C103" s="12" t="s">
        <v>116</v>
      </c>
      <c r="D103" s="13" t="s">
        <v>122</v>
      </c>
      <c r="E103" s="14">
        <v>7</v>
      </c>
      <c r="F103" s="16">
        <v>1525</v>
      </c>
      <c r="G103" s="17"/>
    </row>
    <row r="104" spans="1:7" s="18" customFormat="1" ht="12.95" customHeight="1">
      <c r="A104" s="15">
        <v>100</v>
      </c>
      <c r="B104" s="11" t="s">
        <v>120</v>
      </c>
      <c r="C104" s="12" t="s">
        <v>119</v>
      </c>
      <c r="D104" s="13" t="s">
        <v>122</v>
      </c>
      <c r="E104" s="14">
        <v>8</v>
      </c>
      <c r="F104" s="16">
        <v>1795</v>
      </c>
      <c r="G104" s="17"/>
    </row>
    <row r="105" spans="1:7" s="18" customFormat="1" ht="12.95" customHeight="1">
      <c r="A105" s="15">
        <v>101</v>
      </c>
      <c r="B105" s="11" t="s">
        <v>123</v>
      </c>
      <c r="C105" s="12" t="s">
        <v>124</v>
      </c>
      <c r="D105" s="13" t="s">
        <v>125</v>
      </c>
      <c r="E105" s="14">
        <v>2</v>
      </c>
      <c r="F105" s="16">
        <v>2780</v>
      </c>
      <c r="G105" s="17"/>
    </row>
    <row r="106" spans="1:7" s="18" customFormat="1" ht="12.95" customHeight="1">
      <c r="A106" s="15">
        <v>102</v>
      </c>
      <c r="B106" s="11" t="s">
        <v>123</v>
      </c>
      <c r="C106" s="12" t="s">
        <v>126</v>
      </c>
      <c r="D106" s="13" t="s">
        <v>127</v>
      </c>
      <c r="E106" s="14">
        <v>2</v>
      </c>
      <c r="F106" s="16">
        <v>1660</v>
      </c>
      <c r="G106" s="17"/>
    </row>
    <row r="107" spans="1:7" s="18" customFormat="1" ht="12.95" customHeight="1">
      <c r="A107" s="15">
        <v>103</v>
      </c>
      <c r="B107" s="11" t="s">
        <v>123</v>
      </c>
      <c r="C107" s="12" t="s">
        <v>46</v>
      </c>
      <c r="D107" s="13" t="s">
        <v>128</v>
      </c>
      <c r="E107" s="14">
        <v>1</v>
      </c>
      <c r="F107" s="16">
        <v>1455</v>
      </c>
      <c r="G107" s="17"/>
    </row>
    <row r="108" spans="1:7" s="18" customFormat="1" ht="12.95" customHeight="1">
      <c r="A108" s="15">
        <v>104</v>
      </c>
      <c r="B108" s="11" t="s">
        <v>123</v>
      </c>
      <c r="C108" s="12" t="s">
        <v>46</v>
      </c>
      <c r="D108" s="13" t="s">
        <v>129</v>
      </c>
      <c r="E108" s="14">
        <v>2</v>
      </c>
      <c r="F108" s="16">
        <v>1455</v>
      </c>
      <c r="G108" s="17"/>
    </row>
    <row r="109" spans="1:7" s="18" customFormat="1" ht="12.95" customHeight="1">
      <c r="A109" s="15">
        <v>105</v>
      </c>
      <c r="B109" s="11" t="s">
        <v>123</v>
      </c>
      <c r="C109" s="12" t="s">
        <v>46</v>
      </c>
      <c r="D109" s="13" t="s">
        <v>130</v>
      </c>
      <c r="E109" s="14">
        <v>9</v>
      </c>
      <c r="F109" s="16">
        <v>1025</v>
      </c>
      <c r="G109" s="17"/>
    </row>
    <row r="110" spans="1:7" s="18" customFormat="1" ht="12.95" customHeight="1">
      <c r="A110" s="15">
        <v>106</v>
      </c>
      <c r="B110" s="11" t="s">
        <v>123</v>
      </c>
      <c r="C110" s="12" t="s">
        <v>48</v>
      </c>
      <c r="D110" s="13" t="s">
        <v>127</v>
      </c>
      <c r="E110" s="14">
        <v>3</v>
      </c>
      <c r="F110" s="16">
        <v>2185</v>
      </c>
      <c r="G110" s="17"/>
    </row>
    <row r="111" spans="1:7" s="18" customFormat="1" ht="12.95" customHeight="1">
      <c r="A111" s="15">
        <v>107</v>
      </c>
      <c r="B111" s="11" t="s">
        <v>123</v>
      </c>
      <c r="C111" s="12" t="s">
        <v>48</v>
      </c>
      <c r="D111" s="13" t="s">
        <v>130</v>
      </c>
      <c r="E111" s="14">
        <v>2</v>
      </c>
      <c r="F111" s="16">
        <v>1395</v>
      </c>
      <c r="G111" s="17"/>
    </row>
    <row r="112" spans="1:7" s="18" customFormat="1" ht="12.95" customHeight="1">
      <c r="A112" s="15">
        <v>108</v>
      </c>
      <c r="B112" s="11" t="s">
        <v>131</v>
      </c>
      <c r="C112" s="12" t="s">
        <v>132</v>
      </c>
      <c r="D112" s="13" t="s">
        <v>73</v>
      </c>
      <c r="E112" s="14">
        <v>110</v>
      </c>
      <c r="F112" s="16">
        <v>65</v>
      </c>
      <c r="G112" s="17"/>
    </row>
    <row r="113" spans="1:7" s="18" customFormat="1" ht="12.95" customHeight="1">
      <c r="A113" s="15">
        <v>109</v>
      </c>
      <c r="B113" s="11" t="s">
        <v>133</v>
      </c>
      <c r="C113" s="12" t="s">
        <v>109</v>
      </c>
      <c r="D113" s="13" t="s">
        <v>22</v>
      </c>
      <c r="E113" s="14">
        <v>17.28</v>
      </c>
      <c r="F113" s="16">
        <v>3250</v>
      </c>
      <c r="G113" s="17"/>
    </row>
    <row r="114" spans="1:7" s="18" customFormat="1" ht="12.95" customHeight="1">
      <c r="A114" s="15">
        <v>110</v>
      </c>
      <c r="B114" s="11" t="s">
        <v>133</v>
      </c>
      <c r="C114" s="12" t="s">
        <v>134</v>
      </c>
      <c r="D114" s="13" t="s">
        <v>22</v>
      </c>
      <c r="E114" s="14">
        <v>7.5</v>
      </c>
      <c r="F114" s="16">
        <v>3250</v>
      </c>
      <c r="G114" s="17"/>
    </row>
    <row r="115" spans="1:7" s="18" customFormat="1" ht="12.95" customHeight="1">
      <c r="A115" s="15">
        <v>111</v>
      </c>
      <c r="B115" s="11" t="s">
        <v>133</v>
      </c>
      <c r="C115" s="12" t="s">
        <v>135</v>
      </c>
      <c r="D115" s="13" t="s">
        <v>22</v>
      </c>
      <c r="E115" s="14">
        <v>4.8600000000000003</v>
      </c>
      <c r="F115" s="16">
        <v>3250</v>
      </c>
      <c r="G115" s="17"/>
    </row>
    <row r="116" spans="1:7" s="18" customFormat="1" ht="12.95" customHeight="1">
      <c r="A116" s="15">
        <v>112</v>
      </c>
      <c r="B116" s="11" t="s">
        <v>133</v>
      </c>
      <c r="C116" s="12" t="s">
        <v>136</v>
      </c>
      <c r="D116" s="13" t="s">
        <v>22</v>
      </c>
      <c r="E116" s="14">
        <v>4.32</v>
      </c>
      <c r="F116" s="16">
        <v>3250</v>
      </c>
      <c r="G116" s="17"/>
    </row>
    <row r="117" spans="1:7" s="18" customFormat="1" ht="12.95" customHeight="1">
      <c r="A117" s="15">
        <v>113</v>
      </c>
      <c r="B117" s="11" t="s">
        <v>133</v>
      </c>
      <c r="C117" s="12" t="s">
        <v>137</v>
      </c>
      <c r="D117" s="13" t="s">
        <v>22</v>
      </c>
      <c r="E117" s="14">
        <v>4.32</v>
      </c>
      <c r="F117" s="16">
        <v>3250</v>
      </c>
      <c r="G117" s="17"/>
    </row>
    <row r="118" spans="1:7" s="18" customFormat="1" ht="12.95" customHeight="1">
      <c r="A118" s="15">
        <v>114</v>
      </c>
      <c r="B118" s="11" t="s">
        <v>133</v>
      </c>
      <c r="C118" s="12" t="s">
        <v>138</v>
      </c>
      <c r="D118" s="13" t="s">
        <v>22</v>
      </c>
      <c r="E118" s="14">
        <v>7.2</v>
      </c>
      <c r="F118" s="16">
        <v>3250</v>
      </c>
      <c r="G118" s="17"/>
    </row>
    <row r="119" spans="1:7" s="18" customFormat="1" ht="12.95" customHeight="1">
      <c r="A119" s="15">
        <v>115</v>
      </c>
      <c r="B119" s="11" t="s">
        <v>133</v>
      </c>
      <c r="C119" s="12" t="s">
        <v>139</v>
      </c>
      <c r="D119" s="13" t="s">
        <v>22</v>
      </c>
      <c r="E119" s="14">
        <v>2.16</v>
      </c>
      <c r="F119" s="16">
        <v>3250</v>
      </c>
      <c r="G119" s="17"/>
    </row>
    <row r="120" spans="1:7" s="18" customFormat="1" ht="12.95" customHeight="1">
      <c r="A120" s="15">
        <v>116</v>
      </c>
      <c r="B120" s="11" t="s">
        <v>140</v>
      </c>
      <c r="C120" s="12" t="s">
        <v>48</v>
      </c>
      <c r="D120" s="13" t="s">
        <v>118</v>
      </c>
      <c r="E120" s="14">
        <v>1</v>
      </c>
      <c r="F120" s="16">
        <v>4290</v>
      </c>
      <c r="G120" s="17"/>
    </row>
    <row r="121" spans="1:7" s="18" customFormat="1" ht="12.95" customHeight="1">
      <c r="A121" s="15">
        <v>117</v>
      </c>
      <c r="B121" s="11" t="s">
        <v>140</v>
      </c>
      <c r="C121" s="12" t="s">
        <v>59</v>
      </c>
      <c r="D121" s="13" t="s">
        <v>118</v>
      </c>
      <c r="E121" s="14">
        <v>2</v>
      </c>
      <c r="F121" s="16">
        <v>4540</v>
      </c>
      <c r="G121" s="17"/>
    </row>
    <row r="122" spans="1:7" s="18" customFormat="1" ht="12.95" customHeight="1">
      <c r="A122" s="15">
        <v>118</v>
      </c>
      <c r="B122" s="11" t="s">
        <v>140</v>
      </c>
      <c r="C122" s="12" t="s">
        <v>59</v>
      </c>
      <c r="D122" s="13" t="s">
        <v>128</v>
      </c>
      <c r="E122" s="14">
        <v>1</v>
      </c>
      <c r="F122" s="16">
        <v>4930</v>
      </c>
      <c r="G122" s="17"/>
    </row>
    <row r="123" spans="1:7" s="18" customFormat="1" ht="12.95" customHeight="1">
      <c r="A123" s="15">
        <v>119</v>
      </c>
      <c r="B123" s="11" t="s">
        <v>141</v>
      </c>
      <c r="C123" s="12">
        <v>3</v>
      </c>
      <c r="D123" s="13">
        <v>7208</v>
      </c>
      <c r="E123" s="14">
        <v>94.71</v>
      </c>
      <c r="F123" s="16">
        <v>325</v>
      </c>
      <c r="G123" s="17"/>
    </row>
    <row r="124" spans="1:7" s="18" customFormat="1" ht="12.95" customHeight="1">
      <c r="A124" s="15">
        <v>120</v>
      </c>
      <c r="B124" s="11" t="s">
        <v>141</v>
      </c>
      <c r="C124" s="12">
        <v>4</v>
      </c>
      <c r="D124" s="13">
        <v>7214</v>
      </c>
      <c r="E124" s="14">
        <v>11.12</v>
      </c>
      <c r="F124" s="16">
        <v>325</v>
      </c>
      <c r="G124" s="17"/>
    </row>
    <row r="125" spans="1:7" s="18" customFormat="1" ht="12.95" customHeight="1">
      <c r="A125" s="15">
        <v>121</v>
      </c>
      <c r="B125" s="11" t="s">
        <v>141</v>
      </c>
      <c r="C125" s="12">
        <v>4</v>
      </c>
      <c r="D125" s="13">
        <v>7217</v>
      </c>
      <c r="E125" s="14">
        <v>53.8</v>
      </c>
      <c r="F125" s="16">
        <v>325</v>
      </c>
      <c r="G125" s="17"/>
    </row>
    <row r="126" spans="1:7" s="18" customFormat="1" ht="12.95" customHeight="1">
      <c r="A126" s="15">
        <v>122</v>
      </c>
      <c r="B126" s="11" t="s">
        <v>141</v>
      </c>
      <c r="C126" s="12">
        <v>4</v>
      </c>
      <c r="D126" s="13">
        <v>7244</v>
      </c>
      <c r="E126" s="14">
        <v>6.52</v>
      </c>
      <c r="F126" s="16">
        <v>325</v>
      </c>
      <c r="G126" s="17"/>
    </row>
    <row r="127" spans="1:7" s="18" customFormat="1" ht="12.95" customHeight="1">
      <c r="A127" s="15">
        <v>123</v>
      </c>
      <c r="B127" s="11" t="s">
        <v>141</v>
      </c>
      <c r="C127" s="12">
        <v>4</v>
      </c>
      <c r="D127" s="13">
        <v>7278</v>
      </c>
      <c r="E127" s="14">
        <v>4.84</v>
      </c>
      <c r="F127" s="16">
        <v>325</v>
      </c>
      <c r="G127" s="17"/>
    </row>
    <row r="128" spans="1:7" s="18" customFormat="1" ht="12.95" customHeight="1">
      <c r="A128" s="15">
        <v>124</v>
      </c>
      <c r="B128" s="11" t="s">
        <v>142</v>
      </c>
      <c r="C128" s="12" t="s">
        <v>22</v>
      </c>
      <c r="D128" s="13" t="s">
        <v>22</v>
      </c>
      <c r="E128" s="14">
        <v>10.4</v>
      </c>
      <c r="F128" s="16">
        <v>100</v>
      </c>
      <c r="G128" s="17"/>
    </row>
    <row r="129" spans="1:7" s="18" customFormat="1" ht="12.95" customHeight="1">
      <c r="A129" s="15">
        <v>125</v>
      </c>
      <c r="B129" s="11" t="s">
        <v>143</v>
      </c>
      <c r="C129" s="12">
        <v>2.6</v>
      </c>
      <c r="D129" s="13" t="s">
        <v>22</v>
      </c>
      <c r="E129" s="14">
        <v>2943</v>
      </c>
      <c r="F129" s="16">
        <v>65</v>
      </c>
      <c r="G129" s="17"/>
    </row>
    <row r="130" spans="1:7" s="18" customFormat="1" ht="12.95" customHeight="1">
      <c r="A130" s="15">
        <v>126</v>
      </c>
      <c r="B130" s="11" t="s">
        <v>144</v>
      </c>
      <c r="C130" s="12" t="s">
        <v>145</v>
      </c>
      <c r="D130" s="13" t="s">
        <v>146</v>
      </c>
      <c r="E130" s="14">
        <v>174.6</v>
      </c>
      <c r="F130" s="16">
        <v>588</v>
      </c>
      <c r="G130" s="17"/>
    </row>
    <row r="131" spans="1:7" s="18" customFormat="1" ht="12.95" customHeight="1">
      <c r="A131" s="15">
        <v>127</v>
      </c>
      <c r="B131" s="11" t="s">
        <v>144</v>
      </c>
      <c r="C131" s="12" t="s">
        <v>145</v>
      </c>
      <c r="D131" s="13" t="s">
        <v>147</v>
      </c>
      <c r="E131" s="14">
        <v>115.6</v>
      </c>
      <c r="F131" s="16">
        <v>588</v>
      </c>
      <c r="G131" s="17"/>
    </row>
    <row r="132" spans="1:7" s="18" customFormat="1" ht="12.95" customHeight="1">
      <c r="A132" s="15">
        <v>128</v>
      </c>
      <c r="B132" s="11" t="s">
        <v>148</v>
      </c>
      <c r="C132" s="12" t="s">
        <v>149</v>
      </c>
      <c r="D132" s="13" t="s">
        <v>150</v>
      </c>
      <c r="E132" s="14">
        <v>120.4</v>
      </c>
      <c r="F132" s="16">
        <v>754</v>
      </c>
      <c r="G132" s="17"/>
    </row>
    <row r="133" spans="1:7" s="18" customFormat="1" ht="12.95" customHeight="1">
      <c r="A133" s="15">
        <v>129</v>
      </c>
      <c r="B133" s="11" t="s">
        <v>148</v>
      </c>
      <c r="C133" s="12" t="s">
        <v>149</v>
      </c>
      <c r="D133" s="13" t="s">
        <v>151</v>
      </c>
      <c r="E133" s="14">
        <v>108.85</v>
      </c>
      <c r="F133" s="16">
        <v>754</v>
      </c>
      <c r="G133" s="17"/>
    </row>
    <row r="134" spans="1:7" s="18" customFormat="1" ht="12.95" customHeight="1">
      <c r="A134" s="15">
        <v>130</v>
      </c>
      <c r="B134" s="11" t="s">
        <v>148</v>
      </c>
      <c r="C134" s="12" t="s">
        <v>149</v>
      </c>
      <c r="D134" s="13" t="s">
        <v>152</v>
      </c>
      <c r="E134" s="14">
        <v>110.24</v>
      </c>
      <c r="F134" s="16">
        <v>754</v>
      </c>
      <c r="G134" s="17"/>
    </row>
    <row r="135" spans="1:7" s="18" customFormat="1" ht="12.95" customHeight="1">
      <c r="A135" s="15">
        <v>131</v>
      </c>
      <c r="B135" s="11" t="s">
        <v>148</v>
      </c>
      <c r="C135" s="12" t="s">
        <v>149</v>
      </c>
      <c r="D135" s="13" t="s">
        <v>153</v>
      </c>
      <c r="E135" s="14">
        <v>146.19999999999999</v>
      </c>
      <c r="F135" s="16">
        <v>754</v>
      </c>
      <c r="G135" s="17"/>
    </row>
    <row r="136" spans="1:7" s="18" customFormat="1" ht="12.95" customHeight="1">
      <c r="A136" s="15">
        <v>132</v>
      </c>
      <c r="B136" s="11" t="s">
        <v>148</v>
      </c>
      <c r="C136" s="12" t="s">
        <v>149</v>
      </c>
      <c r="D136" s="13" t="s">
        <v>154</v>
      </c>
      <c r="E136" s="14">
        <v>107.89</v>
      </c>
      <c r="F136" s="16">
        <v>754</v>
      </c>
      <c r="G136" s="17"/>
    </row>
    <row r="137" spans="1:7" s="18" customFormat="1" ht="12.95" customHeight="1">
      <c r="A137" s="15">
        <v>133</v>
      </c>
      <c r="B137" s="11" t="s">
        <v>155</v>
      </c>
      <c r="C137" s="12" t="s">
        <v>145</v>
      </c>
      <c r="D137" s="13" t="s">
        <v>156</v>
      </c>
      <c r="E137" s="14">
        <v>133.5</v>
      </c>
      <c r="F137" s="16">
        <v>764</v>
      </c>
      <c r="G137" s="17"/>
    </row>
    <row r="138" spans="1:7" s="18" customFormat="1" ht="12.95" customHeight="1">
      <c r="A138" s="15">
        <v>134</v>
      </c>
      <c r="B138" s="11" t="s">
        <v>157</v>
      </c>
      <c r="C138" s="12">
        <v>202</v>
      </c>
      <c r="D138" s="13" t="s">
        <v>147</v>
      </c>
      <c r="E138" s="14">
        <v>242.75</v>
      </c>
      <c r="F138" s="16">
        <v>559</v>
      </c>
      <c r="G138" s="17"/>
    </row>
    <row r="139" spans="1:7" s="18" customFormat="1" ht="12.95" customHeight="1">
      <c r="A139" s="15">
        <v>135</v>
      </c>
      <c r="B139" s="11" t="s">
        <v>157</v>
      </c>
      <c r="C139" s="12">
        <v>302</v>
      </c>
      <c r="D139" s="13" t="s">
        <v>146</v>
      </c>
      <c r="E139" s="14">
        <v>205.73599999999999</v>
      </c>
      <c r="F139" s="16">
        <v>559</v>
      </c>
      <c r="G139" s="17"/>
    </row>
    <row r="140" spans="1:7" s="18" customFormat="1" ht="12.95" customHeight="1">
      <c r="A140" s="15">
        <v>136</v>
      </c>
      <c r="B140" s="11" t="s">
        <v>157</v>
      </c>
      <c r="C140" s="12">
        <v>412</v>
      </c>
      <c r="D140" s="13" t="s">
        <v>158</v>
      </c>
      <c r="E140" s="14">
        <v>160.77000000000001</v>
      </c>
      <c r="F140" s="16">
        <v>559</v>
      </c>
      <c r="G140" s="17"/>
    </row>
    <row r="141" spans="1:7" s="18" customFormat="1" ht="12.95" customHeight="1">
      <c r="A141" s="15">
        <v>137</v>
      </c>
      <c r="B141" s="11" t="s">
        <v>157</v>
      </c>
      <c r="C141" s="12">
        <v>903</v>
      </c>
      <c r="D141" s="13" t="s">
        <v>159</v>
      </c>
      <c r="E141" s="14">
        <v>161.05000000000001</v>
      </c>
      <c r="F141" s="16">
        <v>559</v>
      </c>
      <c r="G141" s="17"/>
    </row>
    <row r="142" spans="1:7" s="18" customFormat="1" ht="12.95" customHeight="1">
      <c r="A142" s="15">
        <v>138</v>
      </c>
      <c r="B142" s="11" t="s">
        <v>160</v>
      </c>
      <c r="C142" s="12" t="s">
        <v>146</v>
      </c>
      <c r="D142" s="13" t="s">
        <v>146</v>
      </c>
      <c r="E142" s="14">
        <v>117.84</v>
      </c>
      <c r="F142" s="16">
        <v>693</v>
      </c>
      <c r="G142" s="17"/>
    </row>
    <row r="143" spans="1:7" s="18" customFormat="1" ht="12.95" customHeight="1">
      <c r="A143" s="15">
        <v>139</v>
      </c>
      <c r="B143" s="11" t="s">
        <v>161</v>
      </c>
      <c r="C143" s="12" t="s">
        <v>162</v>
      </c>
      <c r="D143" s="13">
        <v>601</v>
      </c>
      <c r="E143" s="14">
        <v>133.02000000000001</v>
      </c>
      <c r="F143" s="16">
        <v>854</v>
      </c>
      <c r="G143" s="17"/>
    </row>
    <row r="144" spans="1:7" s="18" customFormat="1" ht="12.95" customHeight="1">
      <c r="A144" s="15">
        <v>140</v>
      </c>
      <c r="B144" s="11" t="s">
        <v>161</v>
      </c>
      <c r="C144" s="12" t="s">
        <v>163</v>
      </c>
      <c r="D144" s="13">
        <v>603</v>
      </c>
      <c r="E144" s="14">
        <v>158.88999999999999</v>
      </c>
      <c r="F144" s="16">
        <v>854</v>
      </c>
      <c r="G144" s="17"/>
    </row>
    <row r="145" spans="1:7" s="18" customFormat="1" ht="12.95" customHeight="1">
      <c r="A145" s="15">
        <v>141</v>
      </c>
      <c r="B145" s="11" t="s">
        <v>161</v>
      </c>
      <c r="C145" s="12" t="s">
        <v>164</v>
      </c>
      <c r="D145" s="13">
        <v>402</v>
      </c>
      <c r="E145" s="14">
        <v>131.22</v>
      </c>
      <c r="F145" s="16">
        <v>854</v>
      </c>
      <c r="G145" s="17"/>
    </row>
    <row r="146" spans="1:7" s="18" customFormat="1" ht="12.95" customHeight="1">
      <c r="A146" s="15">
        <v>142</v>
      </c>
      <c r="B146" s="11" t="s">
        <v>165</v>
      </c>
      <c r="C146" s="12" t="s">
        <v>145</v>
      </c>
      <c r="D146" s="13" t="s">
        <v>166</v>
      </c>
      <c r="E146" s="14">
        <v>112.64</v>
      </c>
      <c r="F146" s="16">
        <v>505</v>
      </c>
      <c r="G146" s="17"/>
    </row>
    <row r="147" spans="1:7" s="18" customFormat="1" ht="12.95" customHeight="1">
      <c r="A147" s="15">
        <v>143</v>
      </c>
      <c r="B147" s="11" t="s">
        <v>165</v>
      </c>
      <c r="C147" s="12" t="s">
        <v>145</v>
      </c>
      <c r="D147" s="13" t="s">
        <v>167</v>
      </c>
      <c r="E147" s="14">
        <v>109.46</v>
      </c>
      <c r="F147" s="16">
        <v>505</v>
      </c>
      <c r="G147" s="17"/>
    </row>
    <row r="148" spans="1:7" s="18" customFormat="1" ht="12.95" customHeight="1">
      <c r="A148" s="15">
        <v>144</v>
      </c>
      <c r="B148" s="11" t="s">
        <v>165</v>
      </c>
      <c r="C148" s="12" t="s">
        <v>145</v>
      </c>
      <c r="D148" s="13" t="s">
        <v>168</v>
      </c>
      <c r="E148" s="14">
        <v>158.94</v>
      </c>
      <c r="F148" s="16">
        <v>505</v>
      </c>
      <c r="G148" s="17"/>
    </row>
    <row r="149" spans="1:7" s="18" customFormat="1" ht="12.95" customHeight="1">
      <c r="A149" s="15">
        <v>145</v>
      </c>
      <c r="B149" s="11" t="s">
        <v>165</v>
      </c>
      <c r="C149" s="12" t="s">
        <v>169</v>
      </c>
      <c r="D149" s="13" t="s">
        <v>146</v>
      </c>
      <c r="E149" s="14">
        <v>120.6</v>
      </c>
      <c r="F149" s="16">
        <v>519</v>
      </c>
      <c r="G149" s="17"/>
    </row>
    <row r="150" spans="1:7" s="18" customFormat="1" ht="12.95" customHeight="1">
      <c r="A150" s="15">
        <v>146</v>
      </c>
      <c r="B150" s="11" t="s">
        <v>165</v>
      </c>
      <c r="C150" s="12" t="s">
        <v>169</v>
      </c>
      <c r="D150" s="13" t="s">
        <v>147</v>
      </c>
      <c r="E150" s="14">
        <v>123.09</v>
      </c>
      <c r="F150" s="16">
        <v>519</v>
      </c>
      <c r="G150" s="17"/>
    </row>
    <row r="151" spans="1:7" s="18" customFormat="1" ht="12.95" customHeight="1">
      <c r="A151" s="15">
        <v>147</v>
      </c>
      <c r="B151" s="11" t="s">
        <v>165</v>
      </c>
      <c r="C151" s="12" t="s">
        <v>169</v>
      </c>
      <c r="D151" s="13" t="s">
        <v>170</v>
      </c>
      <c r="E151" s="14">
        <v>104.5</v>
      </c>
      <c r="F151" s="16">
        <v>519</v>
      </c>
      <c r="G151" s="17"/>
    </row>
    <row r="152" spans="1:7" s="18" customFormat="1" ht="12.95" customHeight="1">
      <c r="A152" s="15">
        <v>148</v>
      </c>
      <c r="B152" s="11" t="s">
        <v>171</v>
      </c>
      <c r="C152" s="12" t="s">
        <v>146</v>
      </c>
      <c r="D152" s="13">
        <v>302</v>
      </c>
      <c r="E152" s="14">
        <v>173.5</v>
      </c>
      <c r="F152" s="16">
        <v>693</v>
      </c>
      <c r="G152" s="17"/>
    </row>
    <row r="153" spans="1:7" s="18" customFormat="1" ht="12.95" customHeight="1">
      <c r="A153" s="15">
        <v>149</v>
      </c>
      <c r="B153" s="11" t="s">
        <v>171</v>
      </c>
      <c r="C153" s="12" t="s">
        <v>172</v>
      </c>
      <c r="D153" s="13">
        <v>902</v>
      </c>
      <c r="E153" s="14">
        <v>121.06</v>
      </c>
      <c r="F153" s="16">
        <v>693</v>
      </c>
      <c r="G153" s="17"/>
    </row>
    <row r="154" spans="1:7" s="18" customFormat="1" ht="12.95" customHeight="1">
      <c r="A154" s="15">
        <v>150</v>
      </c>
      <c r="B154" s="11" t="s">
        <v>171</v>
      </c>
      <c r="C154" s="12" t="s">
        <v>147</v>
      </c>
      <c r="D154" s="13">
        <v>122</v>
      </c>
      <c r="E154" s="14">
        <v>145.80000000000001</v>
      </c>
      <c r="F154" s="16">
        <v>693</v>
      </c>
      <c r="G154" s="17"/>
    </row>
    <row r="155" spans="1:7" s="18" customFormat="1" ht="12.95" customHeight="1">
      <c r="A155" s="15">
        <v>151</v>
      </c>
      <c r="B155" s="11" t="s">
        <v>171</v>
      </c>
      <c r="C155" s="12" t="s">
        <v>173</v>
      </c>
      <c r="D155" s="13">
        <v>202</v>
      </c>
      <c r="E155" s="14">
        <v>108.14</v>
      </c>
      <c r="F155" s="16">
        <v>693</v>
      </c>
      <c r="G155" s="17"/>
    </row>
    <row r="156" spans="1:7" s="18" customFormat="1" ht="12.95" customHeight="1">
      <c r="A156" s="15">
        <v>152</v>
      </c>
      <c r="B156" s="11" t="s">
        <v>171</v>
      </c>
      <c r="C156" s="12" t="s">
        <v>174</v>
      </c>
      <c r="D156" s="13">
        <v>313</v>
      </c>
      <c r="E156" s="14">
        <v>131.5</v>
      </c>
      <c r="F156" s="16">
        <v>693</v>
      </c>
      <c r="G156" s="17"/>
    </row>
    <row r="157" spans="1:7" s="18" customFormat="1" ht="12.95" customHeight="1">
      <c r="A157" s="15">
        <v>153</v>
      </c>
      <c r="B157" s="11" t="s">
        <v>171</v>
      </c>
      <c r="C157" s="12" t="s">
        <v>175</v>
      </c>
      <c r="D157" s="13">
        <v>205</v>
      </c>
      <c r="E157" s="14">
        <v>117.64</v>
      </c>
      <c r="F157" s="16">
        <v>693</v>
      </c>
      <c r="G157" s="17"/>
    </row>
    <row r="158" spans="1:7" s="18" customFormat="1" ht="12.95" customHeight="1">
      <c r="A158" s="15">
        <v>154</v>
      </c>
      <c r="B158" s="11" t="s">
        <v>176</v>
      </c>
      <c r="C158" s="12" t="s">
        <v>149</v>
      </c>
      <c r="D158" s="13" t="s">
        <v>177</v>
      </c>
      <c r="E158" s="14">
        <v>166.93</v>
      </c>
      <c r="F158" s="16">
        <v>636</v>
      </c>
      <c r="G158" s="17"/>
    </row>
    <row r="159" spans="1:7" s="18" customFormat="1" ht="12.95" customHeight="1">
      <c r="A159" s="15">
        <v>155</v>
      </c>
      <c r="B159" s="11" t="s">
        <v>178</v>
      </c>
      <c r="C159" s="12" t="s">
        <v>179</v>
      </c>
      <c r="D159" s="13">
        <v>302</v>
      </c>
      <c r="E159" s="14">
        <v>106.69</v>
      </c>
      <c r="F159" s="16">
        <v>864</v>
      </c>
      <c r="G159" s="17"/>
    </row>
    <row r="160" spans="1:7" s="18" customFormat="1" ht="12.95" customHeight="1">
      <c r="A160" s="15">
        <v>156</v>
      </c>
      <c r="B160" s="11" t="s">
        <v>180</v>
      </c>
      <c r="C160" s="12" t="s">
        <v>28</v>
      </c>
      <c r="D160" s="13" t="s">
        <v>181</v>
      </c>
      <c r="E160" s="14">
        <v>2.04</v>
      </c>
      <c r="F160" s="16">
        <v>1395</v>
      </c>
      <c r="G160" s="17"/>
    </row>
    <row r="161" spans="1:7" s="18" customFormat="1" ht="12.95" customHeight="1">
      <c r="A161" s="15">
        <v>157</v>
      </c>
      <c r="B161" s="11" t="s">
        <v>180</v>
      </c>
      <c r="C161" s="12" t="s">
        <v>21</v>
      </c>
      <c r="D161" s="13" t="s">
        <v>182</v>
      </c>
      <c r="E161" s="14">
        <v>3.68</v>
      </c>
      <c r="F161" s="16">
        <v>1395</v>
      </c>
      <c r="G161" s="17"/>
    </row>
    <row r="162" spans="1:7" s="18" customFormat="1" ht="12.95" customHeight="1">
      <c r="A162" s="15">
        <v>158</v>
      </c>
      <c r="B162" s="11" t="s">
        <v>180</v>
      </c>
      <c r="C162" s="12" t="s">
        <v>21</v>
      </c>
      <c r="D162" s="13" t="s">
        <v>183</v>
      </c>
      <c r="E162" s="14">
        <v>7.36</v>
      </c>
      <c r="F162" s="16">
        <v>1395</v>
      </c>
      <c r="G162" s="17"/>
    </row>
    <row r="163" spans="1:7" s="18" customFormat="1" ht="12.95" customHeight="1">
      <c r="A163" s="15">
        <v>159</v>
      </c>
      <c r="B163" s="11" t="s">
        <v>180</v>
      </c>
      <c r="C163" s="12" t="s">
        <v>21</v>
      </c>
      <c r="D163" s="13" t="s">
        <v>184</v>
      </c>
      <c r="E163" s="14">
        <v>3.68</v>
      </c>
      <c r="F163" s="16">
        <v>1395</v>
      </c>
      <c r="G163" s="17"/>
    </row>
    <row r="164" spans="1:7" s="18" customFormat="1" ht="12.95" customHeight="1">
      <c r="A164" s="15">
        <v>160</v>
      </c>
      <c r="B164" s="11" t="s">
        <v>180</v>
      </c>
      <c r="C164" s="12" t="s">
        <v>21</v>
      </c>
      <c r="D164" s="13" t="s">
        <v>185</v>
      </c>
      <c r="E164" s="14">
        <v>3.68</v>
      </c>
      <c r="F164" s="16">
        <v>1395</v>
      </c>
      <c r="G164" s="17"/>
    </row>
    <row r="165" spans="1:7" s="18" customFormat="1" ht="12.95" customHeight="1">
      <c r="A165" s="15">
        <v>161</v>
      </c>
      <c r="B165" s="11" t="s">
        <v>180</v>
      </c>
      <c r="C165" s="12" t="s">
        <v>21</v>
      </c>
      <c r="D165" s="13" t="s">
        <v>186</v>
      </c>
      <c r="E165" s="14">
        <v>7.36</v>
      </c>
      <c r="F165" s="16">
        <v>1395</v>
      </c>
      <c r="G165" s="17"/>
    </row>
    <row r="166" spans="1:7" s="18" customFormat="1" ht="12.95" customHeight="1">
      <c r="A166" s="15">
        <v>162</v>
      </c>
      <c r="B166" s="11" t="s">
        <v>180</v>
      </c>
      <c r="C166" s="12" t="s">
        <v>187</v>
      </c>
      <c r="D166" s="13" t="s">
        <v>188</v>
      </c>
      <c r="E166" s="14">
        <v>5.51</v>
      </c>
      <c r="F166" s="16">
        <v>1395</v>
      </c>
      <c r="G166" s="17"/>
    </row>
    <row r="167" spans="1:7" s="18" customFormat="1" ht="12.95" customHeight="1">
      <c r="A167" s="15">
        <v>163</v>
      </c>
      <c r="B167" s="11" t="s">
        <v>180</v>
      </c>
      <c r="C167" s="12" t="s">
        <v>187</v>
      </c>
      <c r="D167" s="13" t="s">
        <v>189</v>
      </c>
      <c r="E167" s="14">
        <v>5.51</v>
      </c>
      <c r="F167" s="16">
        <v>1395</v>
      </c>
      <c r="G167" s="17"/>
    </row>
    <row r="168" spans="1:7" s="18" customFormat="1" ht="12.95" customHeight="1">
      <c r="A168" s="15">
        <v>164</v>
      </c>
      <c r="B168" s="11" t="s">
        <v>180</v>
      </c>
      <c r="C168" s="12" t="s">
        <v>187</v>
      </c>
      <c r="D168" s="13" t="s">
        <v>190</v>
      </c>
      <c r="E168" s="14">
        <v>5.51</v>
      </c>
      <c r="F168" s="16">
        <v>1395</v>
      </c>
      <c r="G168" s="17"/>
    </row>
    <row r="169" spans="1:7" s="18" customFormat="1" ht="12.95" customHeight="1">
      <c r="A169" s="15">
        <v>165</v>
      </c>
      <c r="B169" s="11" t="s">
        <v>180</v>
      </c>
      <c r="C169" s="12" t="s">
        <v>187</v>
      </c>
      <c r="D169" s="13" t="s">
        <v>191</v>
      </c>
      <c r="E169" s="14">
        <v>5.51</v>
      </c>
      <c r="F169" s="16">
        <v>1395</v>
      </c>
      <c r="G169" s="17"/>
    </row>
    <row r="170" spans="1:7" s="18" customFormat="1" ht="12.95" customHeight="1">
      <c r="A170" s="15">
        <v>166</v>
      </c>
      <c r="B170" s="11" t="s">
        <v>192</v>
      </c>
      <c r="C170" s="12" t="s">
        <v>193</v>
      </c>
      <c r="D170" s="13" t="s">
        <v>194</v>
      </c>
      <c r="E170" s="14">
        <v>3.6</v>
      </c>
      <c r="F170" s="16">
        <v>1395</v>
      </c>
      <c r="G170" s="17"/>
    </row>
    <row r="171" spans="1:7" s="18" customFormat="1" ht="12.95" customHeight="1">
      <c r="A171" s="15">
        <v>167</v>
      </c>
      <c r="B171" s="11" t="s">
        <v>192</v>
      </c>
      <c r="C171" s="12" t="s">
        <v>195</v>
      </c>
      <c r="D171" s="13" t="s">
        <v>188</v>
      </c>
      <c r="E171" s="14">
        <v>5.32</v>
      </c>
      <c r="F171" s="16">
        <v>1395</v>
      </c>
      <c r="G171" s="17"/>
    </row>
  </sheetData>
  <mergeCells count="1">
    <mergeCell ref="B4:D4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B3:C15"/>
  <sheetViews>
    <sheetView workbookViewId="0">
      <selection activeCell="E15" sqref="E15"/>
    </sheetView>
  </sheetViews>
  <sheetFormatPr defaultRowHeight="12.75"/>
  <cols>
    <col min="1" max="1" width="20.5703125" customWidth="1"/>
    <col min="2" max="2" width="13.5703125" customWidth="1"/>
    <col min="3" max="3" width="19.7109375" customWidth="1"/>
    <col min="4" max="4" width="14.5703125" customWidth="1"/>
  </cols>
  <sheetData>
    <row r="3" spans="2:3" ht="40.5" customHeight="1"/>
    <row r="4" spans="2:3" s="37" customFormat="1" ht="23.25">
      <c r="B4" s="51" t="s">
        <v>229</v>
      </c>
      <c r="C4" s="51"/>
    </row>
    <row r="6" spans="2:3" s="38" customFormat="1" ht="24.75" customHeight="1">
      <c r="B6" s="41" t="s">
        <v>230</v>
      </c>
      <c r="C6" s="47"/>
    </row>
    <row r="7" spans="2:3" ht="15">
      <c r="B7" s="43"/>
      <c r="C7" s="43"/>
    </row>
    <row r="8" spans="2:3" ht="24.75" customHeight="1">
      <c r="B8" s="52" t="s">
        <v>236</v>
      </c>
      <c r="C8" s="52"/>
    </row>
    <row r="9" spans="2:3" ht="15.75">
      <c r="B9" s="44"/>
      <c r="C9" s="44"/>
    </row>
    <row r="10" spans="2:3" ht="18" customHeight="1">
      <c r="B10" s="45" t="s">
        <v>231</v>
      </c>
      <c r="C10" s="46"/>
    </row>
    <row r="11" spans="2:3" ht="18" customHeight="1">
      <c r="B11" s="45" t="s">
        <v>232</v>
      </c>
      <c r="C11" s="46"/>
    </row>
    <row r="12" spans="2:3" ht="18" customHeight="1">
      <c r="B12" s="45" t="s">
        <v>233</v>
      </c>
      <c r="C12" s="46"/>
    </row>
    <row r="13" spans="2:3" ht="18" customHeight="1">
      <c r="B13" s="45" t="s">
        <v>234</v>
      </c>
      <c r="C13" s="46"/>
    </row>
    <row r="14" spans="2:3" ht="18" customHeight="1" thickBot="1"/>
    <row r="15" spans="2:3" ht="26.25" customHeight="1" thickBot="1">
      <c r="B15" s="39" t="s">
        <v>235</v>
      </c>
      <c r="C15" s="40"/>
    </row>
  </sheetData>
  <mergeCells count="2">
    <mergeCell ref="B4:C4"/>
    <mergeCell ref="B8:C8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5"/>
  <sheetViews>
    <sheetView workbookViewId="0">
      <pane ySplit="4" topLeftCell="A146" activePane="bottomLeft" state="frozen"/>
      <selection pane="bottomLeft" activeCell="D145" sqref="D145"/>
    </sheetView>
  </sheetViews>
  <sheetFormatPr defaultRowHeight="12.95" customHeight="1"/>
  <cols>
    <col min="1" max="1" width="8.140625" style="1" customWidth="1"/>
    <col min="2" max="2" width="22.42578125" style="2" customWidth="1"/>
    <col min="3" max="3" width="9.140625" style="2"/>
    <col min="4" max="4" width="12.7109375" style="2" customWidth="1"/>
    <col min="5" max="5" width="9.85546875" style="2" customWidth="1"/>
    <col min="6" max="6" width="10.85546875" style="4" customWidth="1"/>
    <col min="7" max="7" width="15.140625" style="2" customWidth="1"/>
    <col min="8" max="16384" width="9.140625" style="2"/>
  </cols>
  <sheetData>
    <row r="1" spans="1:7" ht="21.75" customHeight="1">
      <c r="C1" s="3" t="s">
        <v>0</v>
      </c>
      <c r="D1" s="3"/>
    </row>
    <row r="2" spans="1:7" ht="15.75" customHeight="1" thickBot="1">
      <c r="C2" s="2" t="s">
        <v>1</v>
      </c>
      <c r="D2" s="5">
        <v>39082</v>
      </c>
    </row>
    <row r="3" spans="1:7" ht="17.25" customHeight="1">
      <c r="D3" s="6"/>
    </row>
    <row r="4" spans="1:7" s="10" customFormat="1" ht="27" customHeight="1">
      <c r="A4" s="7" t="s">
        <v>2</v>
      </c>
      <c r="B4" s="50" t="s">
        <v>3</v>
      </c>
      <c r="C4" s="50"/>
      <c r="D4" s="50"/>
      <c r="E4" s="8" t="s">
        <v>4</v>
      </c>
      <c r="F4" s="9" t="s">
        <v>196</v>
      </c>
      <c r="G4" s="9" t="s">
        <v>5</v>
      </c>
    </row>
    <row r="5" spans="1:7" s="18" customFormat="1" ht="12.95" customHeight="1">
      <c r="A5" s="15">
        <v>1</v>
      </c>
      <c r="B5" s="11" t="s">
        <v>6</v>
      </c>
      <c r="C5" s="12">
        <v>4</v>
      </c>
      <c r="D5" s="13">
        <v>3403</v>
      </c>
      <c r="E5" s="14">
        <v>74.400000000000006</v>
      </c>
      <c r="F5" s="16">
        <v>399</v>
      </c>
      <c r="G5" s="16">
        <f>E5*F5</f>
        <v>29685.600000000002</v>
      </c>
    </row>
    <row r="6" spans="1:7" s="18" customFormat="1" ht="12.95" customHeight="1">
      <c r="A6" s="15">
        <v>2</v>
      </c>
      <c r="B6" s="11" t="s">
        <v>6</v>
      </c>
      <c r="C6" s="12">
        <v>4</v>
      </c>
      <c r="D6" s="13">
        <v>3405</v>
      </c>
      <c r="E6" s="14">
        <v>52.03</v>
      </c>
      <c r="F6" s="16">
        <v>399</v>
      </c>
      <c r="G6" s="16">
        <f t="shared" ref="G6:G70" si="0">E6*F6</f>
        <v>20759.97</v>
      </c>
    </row>
    <row r="7" spans="1:7" s="18" customFormat="1" ht="12.95" customHeight="1">
      <c r="A7" s="15">
        <v>3</v>
      </c>
      <c r="B7" s="11" t="s">
        <v>6</v>
      </c>
      <c r="C7" s="12">
        <v>4</v>
      </c>
      <c r="D7" s="13">
        <v>3430</v>
      </c>
      <c r="E7" s="14">
        <v>92.35</v>
      </c>
      <c r="F7" s="16">
        <v>399</v>
      </c>
      <c r="G7" s="16">
        <f t="shared" si="0"/>
        <v>36847.649999999994</v>
      </c>
    </row>
    <row r="8" spans="1:7" s="18" customFormat="1" ht="12.95" customHeight="1">
      <c r="A8" s="15">
        <v>4</v>
      </c>
      <c r="B8" s="11" t="s">
        <v>6</v>
      </c>
      <c r="C8" s="12">
        <v>4</v>
      </c>
      <c r="D8" s="13">
        <v>3434</v>
      </c>
      <c r="E8" s="14">
        <v>92.86</v>
      </c>
      <c r="F8" s="16">
        <v>399</v>
      </c>
      <c r="G8" s="16">
        <f t="shared" si="0"/>
        <v>37051.14</v>
      </c>
    </row>
    <row r="9" spans="1:7" s="18" customFormat="1" ht="12.95" customHeight="1">
      <c r="A9" s="15">
        <v>5</v>
      </c>
      <c r="B9" s="11" t="s">
        <v>7</v>
      </c>
      <c r="C9" s="12">
        <v>4</v>
      </c>
      <c r="D9" s="13">
        <v>12213</v>
      </c>
      <c r="E9" s="14">
        <v>73.599999999999994</v>
      </c>
      <c r="F9" s="16">
        <v>495</v>
      </c>
      <c r="G9" s="16">
        <f t="shared" si="0"/>
        <v>36432</v>
      </c>
    </row>
    <row r="10" spans="1:7" s="18" customFormat="1" ht="12.95" customHeight="1">
      <c r="A10" s="15">
        <v>6</v>
      </c>
      <c r="B10" s="11" t="s">
        <v>7</v>
      </c>
      <c r="C10" s="12">
        <v>4</v>
      </c>
      <c r="D10" s="13">
        <v>12277</v>
      </c>
      <c r="E10" s="14">
        <v>94.8</v>
      </c>
      <c r="F10" s="16">
        <v>495</v>
      </c>
      <c r="G10" s="16">
        <f t="shared" si="0"/>
        <v>46926</v>
      </c>
    </row>
    <row r="11" spans="1:7" s="18" customFormat="1" ht="12.95" customHeight="1">
      <c r="A11" s="15">
        <v>7</v>
      </c>
      <c r="B11" s="11" t="s">
        <v>8</v>
      </c>
      <c r="C11" s="12">
        <v>3</v>
      </c>
      <c r="D11" s="13">
        <v>214</v>
      </c>
      <c r="E11" s="14">
        <v>5.19</v>
      </c>
      <c r="F11" s="16">
        <v>372</v>
      </c>
      <c r="G11" s="16">
        <f t="shared" si="0"/>
        <v>1930.68</v>
      </c>
    </row>
    <row r="12" spans="1:7" s="18" customFormat="1" ht="12.95" customHeight="1">
      <c r="A12" s="15">
        <v>8</v>
      </c>
      <c r="B12" s="11" t="s">
        <v>8</v>
      </c>
      <c r="C12" s="12">
        <v>4</v>
      </c>
      <c r="D12" s="13">
        <v>214</v>
      </c>
      <c r="E12" s="14">
        <v>45.8</v>
      </c>
      <c r="F12" s="16">
        <v>372</v>
      </c>
      <c r="G12" s="16">
        <f t="shared" si="0"/>
        <v>17037.599999999999</v>
      </c>
    </row>
    <row r="13" spans="1:7" s="18" customFormat="1" ht="12.95" customHeight="1">
      <c r="A13" s="15">
        <v>9</v>
      </c>
      <c r="B13" s="11" t="s">
        <v>8</v>
      </c>
      <c r="C13" s="12">
        <v>4</v>
      </c>
      <c r="D13" s="13">
        <v>278</v>
      </c>
      <c r="E13" s="14">
        <v>13.6</v>
      </c>
      <c r="F13" s="16">
        <v>372</v>
      </c>
      <c r="G13" s="16">
        <f t="shared" si="0"/>
        <v>5059.2</v>
      </c>
    </row>
    <row r="14" spans="1:7" s="18" customFormat="1" ht="12.95" customHeight="1">
      <c r="A14" s="15">
        <v>10</v>
      </c>
      <c r="B14" s="11" t="s">
        <v>9</v>
      </c>
      <c r="C14" s="12" t="s">
        <v>10</v>
      </c>
      <c r="D14" s="13" t="s">
        <v>11</v>
      </c>
      <c r="E14" s="14">
        <v>2</v>
      </c>
      <c r="F14" s="16">
        <v>1080</v>
      </c>
      <c r="G14" s="16">
        <f t="shared" si="0"/>
        <v>2160</v>
      </c>
    </row>
    <row r="15" spans="1:7" s="18" customFormat="1" ht="12.95" customHeight="1">
      <c r="A15" s="15">
        <v>11</v>
      </c>
      <c r="B15" s="11" t="s">
        <v>9</v>
      </c>
      <c r="C15" s="12" t="s">
        <v>12</v>
      </c>
      <c r="D15" s="13" t="s">
        <v>11</v>
      </c>
      <c r="E15" s="14">
        <v>2</v>
      </c>
      <c r="F15" s="16">
        <v>1440</v>
      </c>
      <c r="G15" s="16">
        <f t="shared" si="0"/>
        <v>2880</v>
      </c>
    </row>
    <row r="16" spans="1:7" s="18" customFormat="1" ht="12.95" customHeight="1">
      <c r="A16" s="15">
        <v>12</v>
      </c>
      <c r="B16" s="11" t="s">
        <v>13</v>
      </c>
      <c r="C16" s="12">
        <v>2</v>
      </c>
      <c r="D16" s="13" t="s">
        <v>14</v>
      </c>
      <c r="E16" s="14">
        <v>1.34</v>
      </c>
      <c r="F16" s="16">
        <v>257</v>
      </c>
      <c r="G16" s="16">
        <f t="shared" si="0"/>
        <v>344.38</v>
      </c>
    </row>
    <row r="17" spans="1:7" s="18" customFormat="1" ht="12.95" customHeight="1">
      <c r="A17" s="15">
        <v>13</v>
      </c>
      <c r="B17" s="11" t="s">
        <v>13</v>
      </c>
      <c r="C17" s="12">
        <v>2</v>
      </c>
      <c r="D17" s="13" t="s">
        <v>15</v>
      </c>
      <c r="E17" s="14">
        <v>19.239999999999998</v>
      </c>
      <c r="F17" s="16">
        <v>257</v>
      </c>
      <c r="G17" s="16">
        <f t="shared" si="0"/>
        <v>4944.6799999999994</v>
      </c>
    </row>
    <row r="18" spans="1:7" s="18" customFormat="1" ht="12.95" customHeight="1">
      <c r="A18" s="15">
        <v>14</v>
      </c>
      <c r="B18" s="11" t="s">
        <v>13</v>
      </c>
      <c r="C18" s="12">
        <v>2</v>
      </c>
      <c r="D18" s="13" t="s">
        <v>16</v>
      </c>
      <c r="E18" s="14">
        <v>14.16</v>
      </c>
      <c r="F18" s="16">
        <v>257</v>
      </c>
      <c r="G18" s="16">
        <f t="shared" si="0"/>
        <v>3639.12</v>
      </c>
    </row>
    <row r="19" spans="1:7" s="18" customFormat="1" ht="12.95" customHeight="1">
      <c r="A19" s="15">
        <v>15</v>
      </c>
      <c r="B19" s="11" t="s">
        <v>13</v>
      </c>
      <c r="C19" s="12">
        <v>2</v>
      </c>
      <c r="D19" s="13" t="s">
        <v>17</v>
      </c>
      <c r="E19" s="14">
        <v>15.37</v>
      </c>
      <c r="F19" s="16">
        <v>257</v>
      </c>
      <c r="G19" s="16">
        <f t="shared" si="0"/>
        <v>3950.0899999999997</v>
      </c>
    </row>
    <row r="20" spans="1:7" s="18" customFormat="1" ht="12.95" customHeight="1">
      <c r="A20" s="15">
        <v>16</v>
      </c>
      <c r="B20" s="11" t="s">
        <v>13</v>
      </c>
      <c r="C20" s="12">
        <v>2</v>
      </c>
      <c r="D20" s="13" t="s">
        <v>18</v>
      </c>
      <c r="E20" s="14">
        <v>50.68</v>
      </c>
      <c r="F20" s="16">
        <v>257</v>
      </c>
      <c r="G20" s="16">
        <f t="shared" si="0"/>
        <v>13024.76</v>
      </c>
    </row>
    <row r="21" spans="1:7" s="18" customFormat="1" ht="12.95" customHeight="1">
      <c r="A21" s="15">
        <v>17</v>
      </c>
      <c r="B21" s="11" t="s">
        <v>19</v>
      </c>
      <c r="C21" s="12">
        <v>4</v>
      </c>
      <c r="D21" s="13">
        <v>55322</v>
      </c>
      <c r="E21" s="14">
        <v>102.9</v>
      </c>
      <c r="F21" s="16">
        <v>398</v>
      </c>
      <c r="G21" s="16">
        <f t="shared" si="0"/>
        <v>40954.200000000004</v>
      </c>
    </row>
    <row r="22" spans="1:7" s="18" customFormat="1" ht="12.95" customHeight="1">
      <c r="A22" s="15">
        <v>18</v>
      </c>
      <c r="B22" s="11" t="s">
        <v>20</v>
      </c>
      <c r="C22" s="12" t="s">
        <v>21</v>
      </c>
      <c r="D22" s="13" t="s">
        <v>22</v>
      </c>
      <c r="E22" s="14">
        <v>1</v>
      </c>
      <c r="F22" s="16">
        <v>9810</v>
      </c>
      <c r="G22" s="16">
        <f t="shared" si="0"/>
        <v>9810</v>
      </c>
    </row>
    <row r="23" spans="1:7" s="18" customFormat="1" ht="12.95" customHeight="1">
      <c r="A23" s="15">
        <v>19</v>
      </c>
      <c r="B23" s="11" t="s">
        <v>23</v>
      </c>
      <c r="C23" s="12" t="s">
        <v>24</v>
      </c>
      <c r="D23" s="13" t="s">
        <v>25</v>
      </c>
      <c r="E23" s="14">
        <v>1</v>
      </c>
      <c r="F23" s="16">
        <v>5208</v>
      </c>
      <c r="G23" s="16">
        <f t="shared" si="0"/>
        <v>5208</v>
      </c>
    </row>
    <row r="24" spans="1:7" s="18" customFormat="1" ht="12.95" customHeight="1">
      <c r="A24" s="15">
        <v>20</v>
      </c>
      <c r="B24" s="11" t="s">
        <v>23</v>
      </c>
      <c r="C24" s="12" t="s">
        <v>21</v>
      </c>
      <c r="D24" s="13" t="s">
        <v>25</v>
      </c>
      <c r="E24" s="14">
        <v>2</v>
      </c>
      <c r="F24" s="16">
        <v>7224</v>
      </c>
      <c r="G24" s="16">
        <f t="shared" si="0"/>
        <v>14448</v>
      </c>
    </row>
    <row r="25" spans="1:7" s="18" customFormat="1" ht="12.95" customHeight="1">
      <c r="A25" s="15">
        <v>21</v>
      </c>
      <c r="B25" s="11" t="s">
        <v>23</v>
      </c>
      <c r="C25" s="12" t="s">
        <v>26</v>
      </c>
      <c r="D25" s="13" t="s">
        <v>25</v>
      </c>
      <c r="E25" s="14">
        <v>1</v>
      </c>
      <c r="F25" s="16">
        <v>11424</v>
      </c>
      <c r="G25" s="16">
        <f t="shared" si="0"/>
        <v>11424</v>
      </c>
    </row>
    <row r="26" spans="1:7" s="18" customFormat="1" ht="12.95" customHeight="1">
      <c r="A26" s="15">
        <v>22</v>
      </c>
      <c r="B26" s="11" t="s">
        <v>27</v>
      </c>
      <c r="C26" s="12" t="s">
        <v>28</v>
      </c>
      <c r="D26" s="13" t="s">
        <v>25</v>
      </c>
      <c r="E26" s="14">
        <v>2</v>
      </c>
      <c r="F26" s="16">
        <v>4032</v>
      </c>
      <c r="G26" s="16">
        <f t="shared" si="0"/>
        <v>8064</v>
      </c>
    </row>
    <row r="27" spans="1:7" s="18" customFormat="1" ht="12.95" customHeight="1">
      <c r="A27" s="15">
        <v>23</v>
      </c>
      <c r="B27" s="11" t="s">
        <v>29</v>
      </c>
      <c r="C27" s="12" t="s">
        <v>21</v>
      </c>
      <c r="D27" s="13" t="s">
        <v>30</v>
      </c>
      <c r="E27" s="14">
        <v>7</v>
      </c>
      <c r="F27" s="16">
        <v>4872</v>
      </c>
      <c r="G27" s="16">
        <f t="shared" si="0"/>
        <v>34104</v>
      </c>
    </row>
    <row r="28" spans="1:7" s="18" customFormat="1" ht="12.95" customHeight="1">
      <c r="A28" s="15">
        <v>24</v>
      </c>
      <c r="B28" s="11" t="s">
        <v>29</v>
      </c>
      <c r="C28" s="12" t="s">
        <v>31</v>
      </c>
      <c r="D28" s="13" t="s">
        <v>30</v>
      </c>
      <c r="E28" s="14">
        <v>1</v>
      </c>
      <c r="F28" s="16">
        <v>1848</v>
      </c>
      <c r="G28" s="16">
        <f t="shared" si="0"/>
        <v>1848</v>
      </c>
    </row>
    <row r="29" spans="1:7" s="18" customFormat="1" ht="12.95" customHeight="1">
      <c r="A29" s="15">
        <v>25</v>
      </c>
      <c r="B29" s="11" t="s">
        <v>29</v>
      </c>
      <c r="C29" s="12" t="s">
        <v>32</v>
      </c>
      <c r="D29" s="13" t="s">
        <v>30</v>
      </c>
      <c r="E29" s="14">
        <v>3</v>
      </c>
      <c r="F29" s="16">
        <v>1848</v>
      </c>
      <c r="G29" s="16">
        <f t="shared" si="0"/>
        <v>5544</v>
      </c>
    </row>
    <row r="30" spans="1:7" s="18" customFormat="1" ht="12.95" customHeight="1">
      <c r="A30" s="15">
        <v>26</v>
      </c>
      <c r="B30" s="11" t="s">
        <v>33</v>
      </c>
      <c r="C30" s="12" t="s">
        <v>28</v>
      </c>
      <c r="D30" s="13" t="s">
        <v>34</v>
      </c>
      <c r="E30" s="14">
        <v>2.04</v>
      </c>
      <c r="F30" s="16">
        <v>1535</v>
      </c>
      <c r="G30" s="16">
        <f t="shared" si="0"/>
        <v>3131.4</v>
      </c>
    </row>
    <row r="31" spans="1:7" s="18" customFormat="1" ht="12.95" customHeight="1">
      <c r="A31" s="15">
        <v>27</v>
      </c>
      <c r="B31" s="11" t="s">
        <v>33</v>
      </c>
      <c r="C31" s="12" t="s">
        <v>28</v>
      </c>
      <c r="D31" s="13" t="s">
        <v>35</v>
      </c>
      <c r="E31" s="14">
        <v>2.04</v>
      </c>
      <c r="F31" s="16">
        <v>1535</v>
      </c>
      <c r="G31" s="16">
        <f t="shared" si="0"/>
        <v>3131.4</v>
      </c>
    </row>
    <row r="32" spans="1:7" s="18" customFormat="1" ht="12.95" customHeight="1">
      <c r="A32" s="15">
        <v>28</v>
      </c>
      <c r="B32" s="11" t="s">
        <v>33</v>
      </c>
      <c r="C32" s="12" t="s">
        <v>28</v>
      </c>
      <c r="D32" s="13" t="s">
        <v>36</v>
      </c>
      <c r="E32" s="14">
        <v>2.04</v>
      </c>
      <c r="F32" s="16">
        <v>1535</v>
      </c>
      <c r="G32" s="16">
        <f t="shared" si="0"/>
        <v>3131.4</v>
      </c>
    </row>
    <row r="33" spans="1:7" s="18" customFormat="1" ht="12.95" customHeight="1">
      <c r="A33" s="15">
        <v>29</v>
      </c>
      <c r="B33" s="11" t="s">
        <v>33</v>
      </c>
      <c r="C33" s="12" t="s">
        <v>28</v>
      </c>
      <c r="D33" s="13" t="s">
        <v>37</v>
      </c>
      <c r="E33" s="14">
        <v>2.04</v>
      </c>
      <c r="F33" s="16">
        <v>1535</v>
      </c>
      <c r="G33" s="16">
        <f t="shared" si="0"/>
        <v>3131.4</v>
      </c>
    </row>
    <row r="34" spans="1:7" s="18" customFormat="1" ht="12.95" customHeight="1">
      <c r="A34" s="15">
        <v>30</v>
      </c>
      <c r="B34" s="11" t="s">
        <v>33</v>
      </c>
      <c r="C34" s="12" t="s">
        <v>28</v>
      </c>
      <c r="D34" s="13" t="s">
        <v>38</v>
      </c>
      <c r="E34" s="14">
        <v>2.04</v>
      </c>
      <c r="F34" s="16">
        <v>1535</v>
      </c>
      <c r="G34" s="16">
        <f t="shared" si="0"/>
        <v>3131.4</v>
      </c>
    </row>
    <row r="35" spans="1:7" s="18" customFormat="1" ht="12.95" customHeight="1">
      <c r="A35" s="15">
        <v>31</v>
      </c>
      <c r="B35" s="11" t="s">
        <v>33</v>
      </c>
      <c r="C35" s="12" t="s">
        <v>28</v>
      </c>
      <c r="D35" s="13" t="s">
        <v>39</v>
      </c>
      <c r="E35" s="14">
        <v>2.04</v>
      </c>
      <c r="F35" s="16">
        <v>1535</v>
      </c>
      <c r="G35" s="16">
        <f t="shared" si="0"/>
        <v>3131.4</v>
      </c>
    </row>
    <row r="36" spans="1:7" s="18" customFormat="1" ht="12.95" customHeight="1">
      <c r="A36" s="15">
        <v>32</v>
      </c>
      <c r="B36" s="11" t="s">
        <v>33</v>
      </c>
      <c r="C36" s="12" t="s">
        <v>28</v>
      </c>
      <c r="D36" s="13" t="s">
        <v>40</v>
      </c>
      <c r="E36" s="14">
        <v>2.04</v>
      </c>
      <c r="F36" s="16">
        <v>1535</v>
      </c>
      <c r="G36" s="16">
        <f t="shared" si="0"/>
        <v>3131.4</v>
      </c>
    </row>
    <row r="37" spans="1:7" s="18" customFormat="1" ht="12.95" customHeight="1">
      <c r="A37" s="15">
        <v>33</v>
      </c>
      <c r="B37" s="11" t="s">
        <v>33</v>
      </c>
      <c r="C37" s="12" t="s">
        <v>28</v>
      </c>
      <c r="D37" s="13" t="s">
        <v>41</v>
      </c>
      <c r="E37" s="14">
        <v>2.04</v>
      </c>
      <c r="F37" s="16">
        <v>1535</v>
      </c>
      <c r="G37" s="16">
        <f t="shared" si="0"/>
        <v>3131.4</v>
      </c>
    </row>
    <row r="38" spans="1:7" s="18" customFormat="1" ht="12.95" customHeight="1">
      <c r="A38" s="15">
        <v>34</v>
      </c>
      <c r="B38" s="11" t="s">
        <v>33</v>
      </c>
      <c r="C38" s="12" t="s">
        <v>28</v>
      </c>
      <c r="D38" s="13" t="s">
        <v>42</v>
      </c>
      <c r="E38" s="14">
        <v>2.04</v>
      </c>
      <c r="F38" s="16">
        <v>1535</v>
      </c>
      <c r="G38" s="16">
        <f t="shared" si="0"/>
        <v>3131.4</v>
      </c>
    </row>
    <row r="39" spans="1:7" s="18" customFormat="1" ht="12.95" customHeight="1">
      <c r="A39" s="15">
        <v>35</v>
      </c>
      <c r="B39" s="11" t="s">
        <v>33</v>
      </c>
      <c r="C39" s="12" t="s">
        <v>28</v>
      </c>
      <c r="D39" s="13" t="s">
        <v>43</v>
      </c>
      <c r="E39" s="14">
        <v>2.04</v>
      </c>
      <c r="F39" s="16">
        <v>1535</v>
      </c>
      <c r="G39" s="16">
        <f t="shared" si="0"/>
        <v>3131.4</v>
      </c>
    </row>
    <row r="40" spans="1:7" s="18" customFormat="1" ht="12.95" customHeight="1">
      <c r="A40" s="15">
        <v>36</v>
      </c>
      <c r="B40" s="11" t="s">
        <v>33</v>
      </c>
      <c r="C40" s="12" t="s">
        <v>21</v>
      </c>
      <c r="D40" s="13" t="s">
        <v>38</v>
      </c>
      <c r="E40" s="14">
        <v>3.68</v>
      </c>
      <c r="F40" s="16">
        <v>1535</v>
      </c>
      <c r="G40" s="16">
        <f t="shared" si="0"/>
        <v>5648.8</v>
      </c>
    </row>
    <row r="41" spans="1:7" s="18" customFormat="1" ht="12.95" customHeight="1">
      <c r="A41" s="15">
        <v>37</v>
      </c>
      <c r="B41" s="11" t="s">
        <v>33</v>
      </c>
      <c r="C41" s="12" t="s">
        <v>21</v>
      </c>
      <c r="D41" s="13" t="s">
        <v>39</v>
      </c>
      <c r="E41" s="14">
        <v>3.68</v>
      </c>
      <c r="F41" s="16">
        <v>1535</v>
      </c>
      <c r="G41" s="16">
        <f t="shared" si="0"/>
        <v>5648.8</v>
      </c>
    </row>
    <row r="42" spans="1:7" s="18" customFormat="1" ht="12.95" customHeight="1">
      <c r="A42" s="15">
        <v>38</v>
      </c>
      <c r="B42" s="11" t="s">
        <v>33</v>
      </c>
      <c r="C42" s="12" t="s">
        <v>21</v>
      </c>
      <c r="D42" s="13" t="s">
        <v>44</v>
      </c>
      <c r="E42" s="14">
        <v>3.68</v>
      </c>
      <c r="F42" s="16">
        <v>1535</v>
      </c>
      <c r="G42" s="16">
        <f t="shared" si="0"/>
        <v>5648.8</v>
      </c>
    </row>
    <row r="43" spans="1:7" s="18" customFormat="1" ht="12.95" customHeight="1">
      <c r="A43" s="15">
        <v>39</v>
      </c>
      <c r="B43" s="11" t="s">
        <v>33</v>
      </c>
      <c r="C43" s="12" t="s">
        <v>21</v>
      </c>
      <c r="D43" s="13" t="s">
        <v>40</v>
      </c>
      <c r="E43" s="14">
        <v>3.68</v>
      </c>
      <c r="F43" s="16">
        <v>1535</v>
      </c>
      <c r="G43" s="16">
        <f t="shared" si="0"/>
        <v>5648.8</v>
      </c>
    </row>
    <row r="44" spans="1:7" s="18" customFormat="1" ht="12.95" customHeight="1">
      <c r="A44" s="15">
        <v>40</v>
      </c>
      <c r="B44" s="11" t="s">
        <v>45</v>
      </c>
      <c r="C44" s="12" t="s">
        <v>46</v>
      </c>
      <c r="D44" s="13" t="s">
        <v>47</v>
      </c>
      <c r="E44" s="14">
        <v>9</v>
      </c>
      <c r="F44" s="16">
        <v>595</v>
      </c>
      <c r="G44" s="16">
        <f t="shared" si="0"/>
        <v>5355</v>
      </c>
    </row>
    <row r="45" spans="1:7" s="18" customFormat="1" ht="12.95" customHeight="1">
      <c r="A45" s="15">
        <v>41</v>
      </c>
      <c r="B45" s="11" t="s">
        <v>45</v>
      </c>
      <c r="C45" s="12" t="s">
        <v>48</v>
      </c>
      <c r="D45" s="13" t="s">
        <v>47</v>
      </c>
      <c r="E45" s="14">
        <v>5</v>
      </c>
      <c r="F45" s="16">
        <v>745</v>
      </c>
      <c r="G45" s="16">
        <f t="shared" si="0"/>
        <v>3725</v>
      </c>
    </row>
    <row r="46" spans="1:7" s="18" customFormat="1" ht="12.95" customHeight="1">
      <c r="A46" s="15">
        <v>42</v>
      </c>
      <c r="B46" s="11" t="s">
        <v>45</v>
      </c>
      <c r="C46" s="12" t="s">
        <v>48</v>
      </c>
      <c r="D46" s="13" t="s">
        <v>49</v>
      </c>
      <c r="E46" s="14">
        <v>3</v>
      </c>
      <c r="F46" s="16">
        <v>495</v>
      </c>
      <c r="G46" s="16">
        <f t="shared" si="0"/>
        <v>1485</v>
      </c>
    </row>
    <row r="47" spans="1:7" s="18" customFormat="1" ht="12.95" customHeight="1">
      <c r="A47" s="15">
        <v>43</v>
      </c>
      <c r="B47" s="11" t="s">
        <v>50</v>
      </c>
      <c r="C47" s="12" t="s">
        <v>51</v>
      </c>
      <c r="D47" s="13" t="s">
        <v>52</v>
      </c>
      <c r="E47" s="14">
        <v>3</v>
      </c>
      <c r="F47" s="16">
        <v>1656</v>
      </c>
      <c r="G47" s="16">
        <f t="shared" si="0"/>
        <v>4968</v>
      </c>
    </row>
    <row r="48" spans="1:7" s="18" customFormat="1" ht="12.95" customHeight="1">
      <c r="A48" s="15">
        <v>44</v>
      </c>
      <c r="B48" s="11" t="s">
        <v>50</v>
      </c>
      <c r="C48" s="12" t="s">
        <v>53</v>
      </c>
      <c r="D48" s="13" t="s">
        <v>54</v>
      </c>
      <c r="E48" s="14">
        <v>21</v>
      </c>
      <c r="F48" s="16">
        <v>699</v>
      </c>
      <c r="G48" s="16">
        <f t="shared" si="0"/>
        <v>14679</v>
      </c>
    </row>
    <row r="49" spans="1:7" s="18" customFormat="1" ht="12.95" customHeight="1">
      <c r="A49" s="15">
        <v>45</v>
      </c>
      <c r="B49" s="11" t="s">
        <v>55</v>
      </c>
      <c r="C49" s="12" t="s">
        <v>56</v>
      </c>
      <c r="D49" s="13" t="s">
        <v>57</v>
      </c>
      <c r="E49" s="14">
        <v>12</v>
      </c>
      <c r="F49" s="16">
        <v>1472</v>
      </c>
      <c r="G49" s="16">
        <f t="shared" si="0"/>
        <v>17664</v>
      </c>
    </row>
    <row r="50" spans="1:7" s="18" customFormat="1" ht="12.95" customHeight="1">
      <c r="A50" s="15">
        <v>46</v>
      </c>
      <c r="B50" s="11" t="s">
        <v>55</v>
      </c>
      <c r="C50" s="12" t="s">
        <v>56</v>
      </c>
      <c r="D50" s="13" t="s">
        <v>58</v>
      </c>
      <c r="E50" s="14">
        <v>4</v>
      </c>
      <c r="F50" s="16">
        <v>1902</v>
      </c>
      <c r="G50" s="16">
        <f t="shared" si="0"/>
        <v>7608</v>
      </c>
    </row>
    <row r="51" spans="1:7" s="18" customFormat="1" ht="12.95" customHeight="1">
      <c r="A51" s="15">
        <v>47</v>
      </c>
      <c r="B51" s="11" t="s">
        <v>55</v>
      </c>
      <c r="C51" s="12" t="s">
        <v>59</v>
      </c>
      <c r="D51" s="13" t="s">
        <v>60</v>
      </c>
      <c r="E51" s="14">
        <v>7</v>
      </c>
      <c r="F51" s="16">
        <v>3252</v>
      </c>
      <c r="G51" s="16">
        <f t="shared" si="0"/>
        <v>22764</v>
      </c>
    </row>
    <row r="52" spans="1:7" s="18" customFormat="1" ht="12.95" customHeight="1">
      <c r="A52" s="15">
        <v>48</v>
      </c>
      <c r="B52" s="11" t="s">
        <v>61</v>
      </c>
      <c r="C52" s="12">
        <v>4</v>
      </c>
      <c r="D52" s="13">
        <v>13017</v>
      </c>
      <c r="E52" s="14">
        <v>109.48</v>
      </c>
      <c r="F52" s="16">
        <v>387</v>
      </c>
      <c r="G52" s="16">
        <f t="shared" si="0"/>
        <v>42368.76</v>
      </c>
    </row>
    <row r="53" spans="1:7" s="18" customFormat="1" ht="12.95" customHeight="1">
      <c r="A53" s="15">
        <v>49</v>
      </c>
      <c r="B53" s="11" t="s">
        <v>62</v>
      </c>
      <c r="C53" s="12">
        <v>4</v>
      </c>
      <c r="D53" s="13" t="s">
        <v>63</v>
      </c>
      <c r="E53" s="14">
        <v>58.2</v>
      </c>
      <c r="F53" s="16">
        <v>387</v>
      </c>
      <c r="G53" s="16">
        <f t="shared" si="0"/>
        <v>22523.4</v>
      </c>
    </row>
    <row r="54" spans="1:7" s="18" customFormat="1" ht="12.95" customHeight="1">
      <c r="A54" s="15">
        <v>50</v>
      </c>
      <c r="B54" s="11" t="s">
        <v>64</v>
      </c>
      <c r="C54" s="12">
        <v>4</v>
      </c>
      <c r="D54" s="13">
        <v>12115</v>
      </c>
      <c r="E54" s="14">
        <v>9.8000000000000007</v>
      </c>
      <c r="F54" s="16">
        <v>495</v>
      </c>
      <c r="G54" s="16">
        <f t="shared" si="0"/>
        <v>4851</v>
      </c>
    </row>
    <row r="55" spans="1:7" s="31" customFormat="1" ht="12.95" customHeight="1">
      <c r="A55" s="27"/>
      <c r="B55" s="28"/>
      <c r="C55" s="28"/>
      <c r="D55" s="28"/>
      <c r="E55" s="29"/>
      <c r="F55" s="30"/>
      <c r="G55" s="30">
        <f>SUM(G5:G54)</f>
        <v>595977.43000000028</v>
      </c>
    </row>
    <row r="56" spans="1:7" s="18" customFormat="1" ht="12.95" customHeight="1">
      <c r="A56" s="15">
        <v>51</v>
      </c>
      <c r="B56" s="11" t="s">
        <v>65</v>
      </c>
      <c r="C56" s="12">
        <v>4</v>
      </c>
      <c r="D56" s="13">
        <v>1</v>
      </c>
      <c r="E56" s="14">
        <v>80.59</v>
      </c>
      <c r="F56" s="16">
        <v>352</v>
      </c>
      <c r="G56" s="16">
        <f t="shared" si="0"/>
        <v>28367.68</v>
      </c>
    </row>
    <row r="57" spans="1:7" s="18" customFormat="1" ht="12.95" customHeight="1">
      <c r="A57" s="15">
        <v>52</v>
      </c>
      <c r="B57" s="11" t="s">
        <v>66</v>
      </c>
      <c r="C57" s="12">
        <v>4</v>
      </c>
      <c r="D57" s="13">
        <v>92020</v>
      </c>
      <c r="E57" s="14">
        <v>94</v>
      </c>
      <c r="F57" s="16">
        <v>470</v>
      </c>
      <c r="G57" s="16">
        <f t="shared" si="0"/>
        <v>44180</v>
      </c>
    </row>
    <row r="58" spans="1:7" s="18" customFormat="1" ht="12.95" customHeight="1">
      <c r="A58" s="15">
        <v>53</v>
      </c>
      <c r="B58" s="11" t="s">
        <v>66</v>
      </c>
      <c r="C58" s="12">
        <v>4</v>
      </c>
      <c r="D58" s="13">
        <v>92074</v>
      </c>
      <c r="E58" s="14">
        <v>35.32</v>
      </c>
      <c r="F58" s="16">
        <v>470</v>
      </c>
      <c r="G58" s="16">
        <f t="shared" si="0"/>
        <v>16600.400000000001</v>
      </c>
    </row>
    <row r="59" spans="1:7" s="18" customFormat="1" ht="12.95" customHeight="1">
      <c r="A59" s="15">
        <v>54</v>
      </c>
      <c r="B59" s="11" t="s">
        <v>67</v>
      </c>
      <c r="C59" s="12">
        <v>3</v>
      </c>
      <c r="D59" s="13">
        <v>92046</v>
      </c>
      <c r="E59" s="14">
        <v>58.71</v>
      </c>
      <c r="F59" s="16">
        <v>552</v>
      </c>
      <c r="G59" s="16">
        <f t="shared" si="0"/>
        <v>32407.920000000002</v>
      </c>
    </row>
    <row r="60" spans="1:7" s="18" customFormat="1" ht="12.95" customHeight="1">
      <c r="A60" s="15">
        <v>55</v>
      </c>
      <c r="B60" s="11" t="s">
        <v>67</v>
      </c>
      <c r="C60" s="12">
        <v>4</v>
      </c>
      <c r="D60" s="13">
        <v>92051</v>
      </c>
      <c r="E60" s="14">
        <v>28.2</v>
      </c>
      <c r="F60" s="16">
        <v>552</v>
      </c>
      <c r="G60" s="16">
        <f t="shared" si="0"/>
        <v>15566.4</v>
      </c>
    </row>
    <row r="61" spans="1:7" s="18" customFormat="1" ht="12.95" customHeight="1">
      <c r="A61" s="15">
        <v>56</v>
      </c>
      <c r="B61" s="11" t="s">
        <v>67</v>
      </c>
      <c r="C61" s="12">
        <v>4</v>
      </c>
      <c r="D61" s="13">
        <v>92093</v>
      </c>
      <c r="E61" s="14">
        <v>3.32</v>
      </c>
      <c r="F61" s="16">
        <v>552</v>
      </c>
      <c r="G61" s="16">
        <f t="shared" si="0"/>
        <v>1832.6399999999999</v>
      </c>
    </row>
    <row r="62" spans="1:7" s="18" customFormat="1" ht="12.95" customHeight="1">
      <c r="A62" s="15">
        <v>57</v>
      </c>
      <c r="B62" s="11" t="s">
        <v>68</v>
      </c>
      <c r="C62" s="12">
        <v>4</v>
      </c>
      <c r="D62" s="13">
        <v>55210</v>
      </c>
      <c r="E62" s="14">
        <v>7.67</v>
      </c>
      <c r="F62" s="16">
        <v>396</v>
      </c>
      <c r="G62" s="16">
        <f t="shared" si="0"/>
        <v>3037.32</v>
      </c>
    </row>
    <row r="63" spans="1:7" s="18" customFormat="1" ht="12.95" customHeight="1">
      <c r="A63" s="15">
        <v>58</v>
      </c>
      <c r="B63" s="11" t="s">
        <v>68</v>
      </c>
      <c r="C63" s="12">
        <v>4</v>
      </c>
      <c r="D63" s="13">
        <v>55248</v>
      </c>
      <c r="E63" s="14">
        <v>4.12</v>
      </c>
      <c r="F63" s="16">
        <v>396</v>
      </c>
      <c r="G63" s="16">
        <f t="shared" si="0"/>
        <v>1631.52</v>
      </c>
    </row>
    <row r="64" spans="1:7" s="18" customFormat="1" ht="12.95" customHeight="1">
      <c r="A64" s="15">
        <v>59</v>
      </c>
      <c r="B64" s="11" t="s">
        <v>69</v>
      </c>
      <c r="C64" s="12">
        <v>2</v>
      </c>
      <c r="D64" s="13" t="s">
        <v>70</v>
      </c>
      <c r="E64" s="14">
        <v>0.72</v>
      </c>
      <c r="F64" s="16">
        <v>204</v>
      </c>
      <c r="G64" s="16">
        <f t="shared" si="0"/>
        <v>146.88</v>
      </c>
    </row>
    <row r="65" spans="1:7" s="18" customFormat="1" ht="12.95" customHeight="1">
      <c r="A65" s="15">
        <v>60</v>
      </c>
      <c r="B65" s="11" t="s">
        <v>71</v>
      </c>
      <c r="C65" s="12">
        <v>2</v>
      </c>
      <c r="D65" s="13">
        <v>2103</v>
      </c>
      <c r="E65" s="14">
        <v>4.28</v>
      </c>
      <c r="F65" s="16">
        <v>206</v>
      </c>
      <c r="G65" s="16">
        <f t="shared" si="0"/>
        <v>881.68000000000006</v>
      </c>
    </row>
    <row r="66" spans="1:7" s="18" customFormat="1" ht="12.95" customHeight="1">
      <c r="A66" s="15">
        <v>61</v>
      </c>
      <c r="B66" s="11" t="s">
        <v>71</v>
      </c>
      <c r="C66" s="12">
        <v>2</v>
      </c>
      <c r="D66" s="13">
        <v>2107</v>
      </c>
      <c r="E66" s="14">
        <v>16.14</v>
      </c>
      <c r="F66" s="16">
        <v>206</v>
      </c>
      <c r="G66" s="16">
        <f t="shared" si="0"/>
        <v>3324.84</v>
      </c>
    </row>
    <row r="67" spans="1:7" s="18" customFormat="1" ht="12.95" customHeight="1">
      <c r="A67" s="15">
        <v>62</v>
      </c>
      <c r="B67" s="11" t="s">
        <v>71</v>
      </c>
      <c r="C67" s="12">
        <v>2</v>
      </c>
      <c r="D67" s="13">
        <v>2111</v>
      </c>
      <c r="E67" s="14">
        <v>30.58</v>
      </c>
      <c r="F67" s="16">
        <v>206</v>
      </c>
      <c r="G67" s="16">
        <f t="shared" si="0"/>
        <v>6299.48</v>
      </c>
    </row>
    <row r="68" spans="1:7" s="18" customFormat="1" ht="12.95" customHeight="1">
      <c r="A68" s="15">
        <v>63</v>
      </c>
      <c r="B68" s="11" t="s">
        <v>71</v>
      </c>
      <c r="C68" s="12">
        <v>2</v>
      </c>
      <c r="D68" s="13">
        <v>2112</v>
      </c>
      <c r="E68" s="14">
        <v>38.14</v>
      </c>
      <c r="F68" s="16">
        <v>206</v>
      </c>
      <c r="G68" s="16">
        <f t="shared" si="0"/>
        <v>7856.84</v>
      </c>
    </row>
    <row r="69" spans="1:7" s="18" customFormat="1" ht="12.95" customHeight="1">
      <c r="A69" s="15">
        <v>64</v>
      </c>
      <c r="B69" s="11" t="s">
        <v>71</v>
      </c>
      <c r="C69" s="12">
        <v>2</v>
      </c>
      <c r="D69" s="13">
        <v>2114</v>
      </c>
      <c r="E69" s="14">
        <v>99.14</v>
      </c>
      <c r="F69" s="16">
        <v>206</v>
      </c>
      <c r="G69" s="16">
        <f t="shared" si="0"/>
        <v>20422.84</v>
      </c>
    </row>
    <row r="70" spans="1:7" s="18" customFormat="1" ht="12.95" customHeight="1">
      <c r="A70" s="15">
        <v>65</v>
      </c>
      <c r="B70" s="11" t="s">
        <v>71</v>
      </c>
      <c r="C70" s="12">
        <v>2</v>
      </c>
      <c r="D70" s="13">
        <v>2119</v>
      </c>
      <c r="E70" s="14">
        <v>14.3</v>
      </c>
      <c r="F70" s="16">
        <v>206</v>
      </c>
      <c r="G70" s="16">
        <f t="shared" si="0"/>
        <v>2945.8</v>
      </c>
    </row>
    <row r="71" spans="1:7" s="18" customFormat="1" ht="12.95" customHeight="1">
      <c r="A71" s="15">
        <v>66</v>
      </c>
      <c r="B71" s="11" t="s">
        <v>72</v>
      </c>
      <c r="C71" s="12">
        <v>2</v>
      </c>
      <c r="D71" s="13" t="s">
        <v>73</v>
      </c>
      <c r="E71" s="14">
        <v>31.72</v>
      </c>
      <c r="F71" s="16">
        <v>206</v>
      </c>
      <c r="G71" s="16">
        <f t="shared" ref="G71:G135" si="1">E71*F71</f>
        <v>6534.32</v>
      </c>
    </row>
    <row r="72" spans="1:7" s="18" customFormat="1" ht="12.95" customHeight="1">
      <c r="A72" s="15">
        <v>67</v>
      </c>
      <c r="B72" s="11" t="s">
        <v>74</v>
      </c>
      <c r="C72" s="12">
        <v>4</v>
      </c>
      <c r="D72" s="13">
        <v>2154</v>
      </c>
      <c r="E72" s="14">
        <v>197.88</v>
      </c>
      <c r="F72" s="16">
        <v>229</v>
      </c>
      <c r="G72" s="16">
        <f t="shared" si="1"/>
        <v>45314.52</v>
      </c>
    </row>
    <row r="73" spans="1:7" s="18" customFormat="1" ht="12.95" customHeight="1">
      <c r="A73" s="15">
        <v>68</v>
      </c>
      <c r="B73" s="11" t="s">
        <v>74</v>
      </c>
      <c r="C73" s="12">
        <v>4</v>
      </c>
      <c r="D73" s="13">
        <v>2159</v>
      </c>
      <c r="E73" s="14">
        <v>160.46799999999999</v>
      </c>
      <c r="F73" s="16">
        <v>229</v>
      </c>
      <c r="G73" s="16">
        <f t="shared" si="1"/>
        <v>36747.171999999999</v>
      </c>
    </row>
    <row r="74" spans="1:7" s="18" customFormat="1" ht="12.95" customHeight="1">
      <c r="A74" s="15">
        <v>69</v>
      </c>
      <c r="B74" s="11" t="s">
        <v>74</v>
      </c>
      <c r="C74" s="12">
        <v>4</v>
      </c>
      <c r="D74" s="13">
        <v>2162</v>
      </c>
      <c r="E74" s="14">
        <v>61.4</v>
      </c>
      <c r="F74" s="16">
        <v>229</v>
      </c>
      <c r="G74" s="16">
        <f t="shared" si="1"/>
        <v>14060.6</v>
      </c>
    </row>
    <row r="75" spans="1:7" s="18" customFormat="1" ht="12.95" customHeight="1">
      <c r="A75" s="15">
        <v>70</v>
      </c>
      <c r="B75" s="11" t="s">
        <v>75</v>
      </c>
      <c r="C75" s="12">
        <v>1.2</v>
      </c>
      <c r="D75" s="13" t="s">
        <v>76</v>
      </c>
      <c r="E75" s="14">
        <v>3.9</v>
      </c>
      <c r="F75" s="16">
        <v>595</v>
      </c>
      <c r="G75" s="16">
        <f t="shared" si="1"/>
        <v>2320.5</v>
      </c>
    </row>
    <row r="76" spans="1:7" s="18" customFormat="1" ht="12.95" customHeight="1">
      <c r="A76" s="15">
        <v>71</v>
      </c>
      <c r="B76" s="11" t="s">
        <v>77</v>
      </c>
      <c r="C76" s="12">
        <v>4</v>
      </c>
      <c r="D76" s="13">
        <v>146</v>
      </c>
      <c r="E76" s="14">
        <v>1.33</v>
      </c>
      <c r="F76" s="16">
        <v>365</v>
      </c>
      <c r="G76" s="16">
        <f t="shared" si="1"/>
        <v>485.45000000000005</v>
      </c>
    </row>
    <row r="77" spans="1:7" s="18" customFormat="1" ht="12.95" customHeight="1">
      <c r="A77" s="15">
        <v>72</v>
      </c>
      <c r="B77" s="11" t="s">
        <v>78</v>
      </c>
      <c r="C77" s="12" t="s">
        <v>73</v>
      </c>
      <c r="D77" s="13" t="s">
        <v>79</v>
      </c>
      <c r="E77" s="14">
        <v>13.94</v>
      </c>
      <c r="F77" s="16">
        <v>550</v>
      </c>
      <c r="G77" s="16">
        <f t="shared" si="1"/>
        <v>7667</v>
      </c>
    </row>
    <row r="78" spans="1:7" s="18" customFormat="1" ht="12.95" customHeight="1">
      <c r="A78" s="15">
        <v>73</v>
      </c>
      <c r="B78" s="11" t="s">
        <v>80</v>
      </c>
      <c r="C78" s="12">
        <v>4</v>
      </c>
      <c r="D78" s="13">
        <v>1211</v>
      </c>
      <c r="E78" s="14">
        <v>78.08</v>
      </c>
      <c r="F78" s="16">
        <v>399</v>
      </c>
      <c r="G78" s="16">
        <f t="shared" si="1"/>
        <v>31153.919999999998</v>
      </c>
    </row>
    <row r="79" spans="1:7" s="18" customFormat="1" ht="12.95" customHeight="1">
      <c r="A79" s="15">
        <v>74</v>
      </c>
      <c r="B79" s="11" t="s">
        <v>81</v>
      </c>
      <c r="C79" s="12">
        <v>4</v>
      </c>
      <c r="D79" s="13">
        <v>9902</v>
      </c>
      <c r="E79" s="14">
        <v>5.45</v>
      </c>
      <c r="F79" s="16">
        <v>552</v>
      </c>
      <c r="G79" s="16">
        <f t="shared" si="1"/>
        <v>3008.4</v>
      </c>
    </row>
    <row r="80" spans="1:7" s="18" customFormat="1" ht="12.95" customHeight="1">
      <c r="A80" s="15">
        <v>75</v>
      </c>
      <c r="B80" s="11" t="s">
        <v>82</v>
      </c>
      <c r="C80" s="12">
        <v>4</v>
      </c>
      <c r="D80" s="13" t="s">
        <v>83</v>
      </c>
      <c r="E80" s="14">
        <v>24.69</v>
      </c>
      <c r="F80" s="16">
        <v>372</v>
      </c>
      <c r="G80" s="16">
        <f t="shared" si="1"/>
        <v>9184.68</v>
      </c>
    </row>
    <row r="81" spans="1:7" s="18" customFormat="1" ht="12.95" customHeight="1">
      <c r="A81" s="15">
        <v>76</v>
      </c>
      <c r="B81" s="11" t="s">
        <v>82</v>
      </c>
      <c r="C81" s="12">
        <v>4</v>
      </c>
      <c r="D81" s="13" t="s">
        <v>84</v>
      </c>
      <c r="E81" s="14">
        <v>31.704999999999998</v>
      </c>
      <c r="F81" s="16">
        <v>372</v>
      </c>
      <c r="G81" s="16">
        <f t="shared" si="1"/>
        <v>11794.26</v>
      </c>
    </row>
    <row r="82" spans="1:7" s="18" customFormat="1" ht="12.95" customHeight="1">
      <c r="A82" s="15">
        <v>77</v>
      </c>
      <c r="B82" s="11" t="s">
        <v>82</v>
      </c>
      <c r="C82" s="12">
        <v>4</v>
      </c>
      <c r="D82" s="13" t="s">
        <v>85</v>
      </c>
      <c r="E82" s="14">
        <v>80.605000000000004</v>
      </c>
      <c r="F82" s="16">
        <v>372</v>
      </c>
      <c r="G82" s="16">
        <f t="shared" si="1"/>
        <v>29985.06</v>
      </c>
    </row>
    <row r="83" spans="1:7" s="18" customFormat="1" ht="12.95" customHeight="1">
      <c r="A83" s="15">
        <v>78</v>
      </c>
      <c r="B83" s="11" t="s">
        <v>86</v>
      </c>
      <c r="C83" s="12" t="s">
        <v>56</v>
      </c>
      <c r="D83" s="13" t="s">
        <v>87</v>
      </c>
      <c r="E83" s="14">
        <v>1</v>
      </c>
      <c r="F83" s="16">
        <v>1460</v>
      </c>
      <c r="G83" s="16">
        <f t="shared" si="1"/>
        <v>1460</v>
      </c>
    </row>
    <row r="84" spans="1:7" s="18" customFormat="1" ht="12.95" customHeight="1">
      <c r="A84" s="15">
        <v>79</v>
      </c>
      <c r="B84" s="11" t="s">
        <v>86</v>
      </c>
      <c r="C84" s="12" t="s">
        <v>56</v>
      </c>
      <c r="D84" s="13" t="s">
        <v>88</v>
      </c>
      <c r="E84" s="14">
        <v>14</v>
      </c>
      <c r="F84" s="16">
        <v>1460</v>
      </c>
      <c r="G84" s="16">
        <f t="shared" si="1"/>
        <v>20440</v>
      </c>
    </row>
    <row r="85" spans="1:7" s="18" customFormat="1" ht="12.95" customHeight="1">
      <c r="A85" s="15">
        <v>80</v>
      </c>
      <c r="B85" s="11" t="s">
        <v>89</v>
      </c>
      <c r="C85" s="12" t="s">
        <v>90</v>
      </c>
      <c r="D85" s="13">
        <v>38720</v>
      </c>
      <c r="E85" s="14">
        <v>3</v>
      </c>
      <c r="F85" s="16">
        <v>5290</v>
      </c>
      <c r="G85" s="16">
        <f t="shared" si="1"/>
        <v>15870</v>
      </c>
    </row>
    <row r="86" spans="1:7" s="18" customFormat="1" ht="12.95" customHeight="1">
      <c r="A86" s="15">
        <v>81</v>
      </c>
      <c r="B86" s="11" t="s">
        <v>89</v>
      </c>
      <c r="C86" s="12" t="s">
        <v>91</v>
      </c>
      <c r="D86" s="13">
        <v>38721</v>
      </c>
      <c r="E86" s="14">
        <v>2</v>
      </c>
      <c r="F86" s="16">
        <v>6420</v>
      </c>
      <c r="G86" s="16">
        <f t="shared" si="1"/>
        <v>12840</v>
      </c>
    </row>
    <row r="87" spans="1:7" s="18" customFormat="1" ht="12.95" customHeight="1">
      <c r="A87" s="15">
        <v>82</v>
      </c>
      <c r="B87" s="11" t="s">
        <v>92</v>
      </c>
      <c r="C87" s="12" t="s">
        <v>73</v>
      </c>
      <c r="D87" s="13" t="s">
        <v>93</v>
      </c>
      <c r="E87" s="14">
        <v>2</v>
      </c>
      <c r="F87" s="16">
        <v>6420</v>
      </c>
      <c r="G87" s="16">
        <f t="shared" si="1"/>
        <v>12840</v>
      </c>
    </row>
    <row r="88" spans="1:7" s="18" customFormat="1" ht="12.95" customHeight="1">
      <c r="A88" s="15">
        <v>83</v>
      </c>
      <c r="B88" s="11" t="s">
        <v>94</v>
      </c>
      <c r="C88" s="12" t="s">
        <v>22</v>
      </c>
      <c r="D88" s="13" t="s">
        <v>95</v>
      </c>
      <c r="E88" s="14">
        <v>121</v>
      </c>
      <c r="F88" s="16">
        <v>200</v>
      </c>
      <c r="G88" s="16">
        <f t="shared" si="1"/>
        <v>24200</v>
      </c>
    </row>
    <row r="89" spans="1:7" s="18" customFormat="1" ht="12.95" customHeight="1">
      <c r="A89" s="15">
        <v>84</v>
      </c>
      <c r="B89" s="11" t="s">
        <v>94</v>
      </c>
      <c r="C89" s="12" t="s">
        <v>22</v>
      </c>
      <c r="D89" s="13" t="s">
        <v>96</v>
      </c>
      <c r="E89" s="14">
        <v>97</v>
      </c>
      <c r="F89" s="16">
        <v>250</v>
      </c>
      <c r="G89" s="16">
        <f t="shared" si="1"/>
        <v>24250</v>
      </c>
    </row>
    <row r="90" spans="1:7" s="18" customFormat="1" ht="12.95" customHeight="1">
      <c r="A90" s="15">
        <v>85</v>
      </c>
      <c r="B90" s="11" t="s">
        <v>97</v>
      </c>
      <c r="C90" s="12" t="s">
        <v>22</v>
      </c>
      <c r="D90" s="13" t="s">
        <v>98</v>
      </c>
      <c r="E90" s="14">
        <v>116</v>
      </c>
      <c r="F90" s="16">
        <v>60</v>
      </c>
      <c r="G90" s="16">
        <f t="shared" si="1"/>
        <v>6960</v>
      </c>
    </row>
    <row r="91" spans="1:7" s="18" customFormat="1" ht="12.95" customHeight="1">
      <c r="A91" s="15">
        <v>86</v>
      </c>
      <c r="B91" s="11" t="s">
        <v>99</v>
      </c>
      <c r="C91" s="12" t="s">
        <v>22</v>
      </c>
      <c r="D91" s="13" t="s">
        <v>100</v>
      </c>
      <c r="E91" s="14">
        <v>55</v>
      </c>
      <c r="F91" s="16">
        <v>2</v>
      </c>
      <c r="G91" s="16">
        <f t="shared" si="1"/>
        <v>110</v>
      </c>
    </row>
    <row r="92" spans="1:7" s="18" customFormat="1" ht="12.95" customHeight="1">
      <c r="A92" s="15">
        <v>87</v>
      </c>
      <c r="B92" s="11" t="s">
        <v>101</v>
      </c>
      <c r="C92" s="12">
        <v>38723</v>
      </c>
      <c r="D92" s="13">
        <v>38723</v>
      </c>
      <c r="E92" s="14">
        <v>1</v>
      </c>
      <c r="F92" s="16">
        <v>472</v>
      </c>
      <c r="G92" s="16">
        <f t="shared" si="1"/>
        <v>472</v>
      </c>
    </row>
    <row r="93" spans="1:7" s="18" customFormat="1" ht="12.95" customHeight="1">
      <c r="A93" s="15">
        <v>88</v>
      </c>
      <c r="B93" s="11" t="s">
        <v>102</v>
      </c>
      <c r="C93" s="12" t="s">
        <v>21</v>
      </c>
      <c r="D93" s="13" t="s">
        <v>103</v>
      </c>
      <c r="E93" s="14">
        <v>3.68</v>
      </c>
      <c r="F93" s="16">
        <v>2280</v>
      </c>
      <c r="G93" s="16">
        <f t="shared" si="1"/>
        <v>8390.4</v>
      </c>
    </row>
    <row r="94" spans="1:7" s="18" customFormat="1" ht="12.95" customHeight="1">
      <c r="A94" s="15">
        <v>89</v>
      </c>
      <c r="B94" s="11" t="s">
        <v>104</v>
      </c>
      <c r="C94" s="12" t="s">
        <v>21</v>
      </c>
      <c r="D94" s="13" t="s">
        <v>105</v>
      </c>
      <c r="E94" s="14">
        <v>3.68</v>
      </c>
      <c r="F94" s="16">
        <v>2280</v>
      </c>
      <c r="G94" s="16">
        <f t="shared" si="1"/>
        <v>8390.4</v>
      </c>
    </row>
    <row r="95" spans="1:7" s="18" customFormat="1" ht="12.95" customHeight="1">
      <c r="A95" s="15">
        <v>90</v>
      </c>
      <c r="B95" s="11" t="s">
        <v>106</v>
      </c>
      <c r="C95" s="12" t="s">
        <v>21</v>
      </c>
      <c r="D95" s="13" t="s">
        <v>107</v>
      </c>
      <c r="E95" s="14">
        <v>3.68</v>
      </c>
      <c r="F95" s="16">
        <v>2280</v>
      </c>
      <c r="G95" s="16">
        <f t="shared" si="1"/>
        <v>8390.4</v>
      </c>
    </row>
    <row r="96" spans="1:7" s="18" customFormat="1" ht="12.95" customHeight="1">
      <c r="A96" s="15">
        <v>91</v>
      </c>
      <c r="B96" s="11" t="s">
        <v>108</v>
      </c>
      <c r="C96" s="12" t="s">
        <v>109</v>
      </c>
      <c r="D96" s="13" t="s">
        <v>110</v>
      </c>
      <c r="E96" s="14">
        <v>8.64</v>
      </c>
      <c r="F96" s="16">
        <v>3250</v>
      </c>
      <c r="G96" s="16">
        <f t="shared" si="1"/>
        <v>28080.000000000004</v>
      </c>
    </row>
    <row r="97" spans="1:7" s="18" customFormat="1" ht="12.95" customHeight="1">
      <c r="A97" s="15">
        <v>92</v>
      </c>
      <c r="B97" s="11" t="s">
        <v>108</v>
      </c>
      <c r="C97" s="12" t="s">
        <v>111</v>
      </c>
      <c r="D97" s="13" t="s">
        <v>110</v>
      </c>
      <c r="E97" s="14">
        <v>6</v>
      </c>
      <c r="F97" s="16">
        <v>3250</v>
      </c>
      <c r="G97" s="16">
        <f t="shared" si="1"/>
        <v>19500</v>
      </c>
    </row>
    <row r="98" spans="1:7" s="18" customFormat="1" ht="12.95" customHeight="1">
      <c r="A98" s="15">
        <v>93</v>
      </c>
      <c r="B98" s="11" t="s">
        <v>108</v>
      </c>
      <c r="C98" s="12" t="s">
        <v>112</v>
      </c>
      <c r="D98" s="13" t="s">
        <v>110</v>
      </c>
      <c r="E98" s="14">
        <v>1.96</v>
      </c>
      <c r="F98" s="16">
        <v>3250</v>
      </c>
      <c r="G98" s="16">
        <f t="shared" si="1"/>
        <v>6370</v>
      </c>
    </row>
    <row r="99" spans="1:7" s="18" customFormat="1" ht="12.95" customHeight="1">
      <c r="A99" s="15">
        <v>94</v>
      </c>
      <c r="B99" s="11" t="s">
        <v>113</v>
      </c>
      <c r="C99" s="12" t="s">
        <v>114</v>
      </c>
      <c r="D99" s="13" t="s">
        <v>115</v>
      </c>
      <c r="E99" s="14">
        <v>22</v>
      </c>
      <c r="F99" s="16">
        <v>300</v>
      </c>
      <c r="G99" s="16">
        <f t="shared" si="1"/>
        <v>6600</v>
      </c>
    </row>
    <row r="100" spans="1:7" s="18" customFormat="1" ht="12.95" customHeight="1">
      <c r="A100" s="15">
        <v>95</v>
      </c>
      <c r="B100" s="11" t="s">
        <v>113</v>
      </c>
      <c r="C100" s="12" t="s">
        <v>116</v>
      </c>
      <c r="D100" s="13" t="s">
        <v>115</v>
      </c>
      <c r="E100" s="14">
        <v>23</v>
      </c>
      <c r="F100" s="16">
        <v>545</v>
      </c>
      <c r="G100" s="16">
        <f t="shared" si="1"/>
        <v>12535</v>
      </c>
    </row>
    <row r="101" spans="1:7" s="18" customFormat="1" ht="12.95" customHeight="1">
      <c r="A101" s="15">
        <v>96</v>
      </c>
      <c r="B101" s="11" t="s">
        <v>113</v>
      </c>
      <c r="C101" s="12" t="s">
        <v>117</v>
      </c>
      <c r="D101" s="13" t="s">
        <v>118</v>
      </c>
      <c r="E101" s="14">
        <v>3</v>
      </c>
      <c r="F101" s="16">
        <v>490</v>
      </c>
      <c r="G101" s="16">
        <f t="shared" si="1"/>
        <v>1470</v>
      </c>
    </row>
    <row r="102" spans="1:7" s="18" customFormat="1" ht="12.95" customHeight="1">
      <c r="A102" s="15">
        <v>97</v>
      </c>
      <c r="B102" s="11" t="s">
        <v>113</v>
      </c>
      <c r="C102" s="12" t="s">
        <v>119</v>
      </c>
      <c r="D102" s="13" t="s">
        <v>115</v>
      </c>
      <c r="E102" s="14">
        <v>28</v>
      </c>
      <c r="F102" s="16">
        <v>715</v>
      </c>
      <c r="G102" s="16">
        <f t="shared" si="1"/>
        <v>20020</v>
      </c>
    </row>
    <row r="103" spans="1:7" s="18" customFormat="1" ht="12.95" customHeight="1">
      <c r="A103" s="15">
        <v>98</v>
      </c>
      <c r="B103" s="11" t="s">
        <v>120</v>
      </c>
      <c r="C103" s="12" t="s">
        <v>121</v>
      </c>
      <c r="D103" s="13" t="s">
        <v>122</v>
      </c>
      <c r="E103" s="14">
        <v>10</v>
      </c>
      <c r="F103" s="16">
        <v>1035</v>
      </c>
      <c r="G103" s="16">
        <f t="shared" si="1"/>
        <v>10350</v>
      </c>
    </row>
    <row r="104" spans="1:7" s="18" customFormat="1" ht="12.95" customHeight="1">
      <c r="A104" s="15">
        <v>99</v>
      </c>
      <c r="B104" s="11" t="s">
        <v>120</v>
      </c>
      <c r="C104" s="12" t="s">
        <v>116</v>
      </c>
      <c r="D104" s="13" t="s">
        <v>122</v>
      </c>
      <c r="E104" s="14">
        <v>7</v>
      </c>
      <c r="F104" s="16">
        <v>1525</v>
      </c>
      <c r="G104" s="16">
        <f t="shared" si="1"/>
        <v>10675</v>
      </c>
    </row>
    <row r="105" spans="1:7" s="18" customFormat="1" ht="12.95" customHeight="1">
      <c r="A105" s="15">
        <v>100</v>
      </c>
      <c r="B105" s="11" t="s">
        <v>120</v>
      </c>
      <c r="C105" s="12" t="s">
        <v>119</v>
      </c>
      <c r="D105" s="13" t="s">
        <v>122</v>
      </c>
      <c r="E105" s="14">
        <v>8</v>
      </c>
      <c r="F105" s="16">
        <v>1795</v>
      </c>
      <c r="G105" s="16">
        <f t="shared" si="1"/>
        <v>14360</v>
      </c>
    </row>
    <row r="106" spans="1:7" s="32" customFormat="1" ht="12.95" customHeight="1">
      <c r="A106" s="24"/>
      <c r="B106" s="23"/>
      <c r="C106" s="23"/>
      <c r="D106" s="23"/>
      <c r="E106" s="25"/>
      <c r="F106" s="26"/>
      <c r="G106" s="30">
        <f>SUM(G56:G105)</f>
        <v>658331.32200000004</v>
      </c>
    </row>
    <row r="107" spans="1:7" s="18" customFormat="1" ht="12.95" customHeight="1">
      <c r="A107" s="15">
        <v>101</v>
      </c>
      <c r="B107" s="11" t="s">
        <v>123</v>
      </c>
      <c r="C107" s="12" t="s">
        <v>124</v>
      </c>
      <c r="D107" s="13" t="s">
        <v>125</v>
      </c>
      <c r="E107" s="14">
        <v>2</v>
      </c>
      <c r="F107" s="16">
        <v>2780</v>
      </c>
      <c r="G107" s="16">
        <f t="shared" si="1"/>
        <v>5560</v>
      </c>
    </row>
    <row r="108" spans="1:7" s="18" customFormat="1" ht="12.95" customHeight="1">
      <c r="A108" s="15">
        <v>102</v>
      </c>
      <c r="B108" s="11" t="s">
        <v>123</v>
      </c>
      <c r="C108" s="12" t="s">
        <v>126</v>
      </c>
      <c r="D108" s="13" t="s">
        <v>127</v>
      </c>
      <c r="E108" s="14">
        <v>2</v>
      </c>
      <c r="F108" s="16">
        <v>1660</v>
      </c>
      <c r="G108" s="16">
        <f t="shared" si="1"/>
        <v>3320</v>
      </c>
    </row>
    <row r="109" spans="1:7" s="18" customFormat="1" ht="12.95" customHeight="1">
      <c r="A109" s="15">
        <v>103</v>
      </c>
      <c r="B109" s="11" t="s">
        <v>123</v>
      </c>
      <c r="C109" s="12" t="s">
        <v>46</v>
      </c>
      <c r="D109" s="13" t="s">
        <v>128</v>
      </c>
      <c r="E109" s="14">
        <v>1</v>
      </c>
      <c r="F109" s="16">
        <v>1455</v>
      </c>
      <c r="G109" s="16">
        <f t="shared" si="1"/>
        <v>1455</v>
      </c>
    </row>
    <row r="110" spans="1:7" s="18" customFormat="1" ht="12.95" customHeight="1">
      <c r="A110" s="15">
        <v>104</v>
      </c>
      <c r="B110" s="11" t="s">
        <v>123</v>
      </c>
      <c r="C110" s="12" t="s">
        <v>46</v>
      </c>
      <c r="D110" s="13" t="s">
        <v>129</v>
      </c>
      <c r="E110" s="14">
        <v>2</v>
      </c>
      <c r="F110" s="16">
        <v>1455</v>
      </c>
      <c r="G110" s="16">
        <f t="shared" si="1"/>
        <v>2910</v>
      </c>
    </row>
    <row r="111" spans="1:7" s="18" customFormat="1" ht="12.95" customHeight="1">
      <c r="A111" s="15">
        <v>105</v>
      </c>
      <c r="B111" s="11" t="s">
        <v>123</v>
      </c>
      <c r="C111" s="12" t="s">
        <v>46</v>
      </c>
      <c r="D111" s="13" t="s">
        <v>130</v>
      </c>
      <c r="E111" s="14">
        <v>9</v>
      </c>
      <c r="F111" s="16">
        <v>1025</v>
      </c>
      <c r="G111" s="16">
        <f t="shared" si="1"/>
        <v>9225</v>
      </c>
    </row>
    <row r="112" spans="1:7" s="18" customFormat="1" ht="12.95" customHeight="1">
      <c r="A112" s="15">
        <v>106</v>
      </c>
      <c r="B112" s="11" t="s">
        <v>123</v>
      </c>
      <c r="C112" s="12" t="s">
        <v>48</v>
      </c>
      <c r="D112" s="13" t="s">
        <v>127</v>
      </c>
      <c r="E112" s="14">
        <v>3</v>
      </c>
      <c r="F112" s="16">
        <v>2185</v>
      </c>
      <c r="G112" s="16">
        <f t="shared" si="1"/>
        <v>6555</v>
      </c>
    </row>
    <row r="113" spans="1:7" s="18" customFormat="1" ht="12.95" customHeight="1">
      <c r="A113" s="15">
        <v>107</v>
      </c>
      <c r="B113" s="11" t="s">
        <v>123</v>
      </c>
      <c r="C113" s="12" t="s">
        <v>48</v>
      </c>
      <c r="D113" s="13" t="s">
        <v>130</v>
      </c>
      <c r="E113" s="14">
        <v>2</v>
      </c>
      <c r="F113" s="16">
        <v>1395</v>
      </c>
      <c r="G113" s="16">
        <f t="shared" si="1"/>
        <v>2790</v>
      </c>
    </row>
    <row r="114" spans="1:7" s="18" customFormat="1" ht="12.95" customHeight="1">
      <c r="A114" s="15">
        <v>108</v>
      </c>
      <c r="B114" s="11" t="s">
        <v>131</v>
      </c>
      <c r="C114" s="12" t="s">
        <v>132</v>
      </c>
      <c r="D114" s="13" t="s">
        <v>73</v>
      </c>
      <c r="E114" s="14">
        <v>110</v>
      </c>
      <c r="F114" s="16">
        <v>65</v>
      </c>
      <c r="G114" s="16">
        <f t="shared" si="1"/>
        <v>7150</v>
      </c>
    </row>
    <row r="115" spans="1:7" s="18" customFormat="1" ht="12.95" customHeight="1">
      <c r="A115" s="15">
        <v>109</v>
      </c>
      <c r="B115" s="11" t="s">
        <v>133</v>
      </c>
      <c r="C115" s="12" t="s">
        <v>109</v>
      </c>
      <c r="D115" s="13" t="s">
        <v>22</v>
      </c>
      <c r="E115" s="14">
        <v>17.28</v>
      </c>
      <c r="F115" s="16">
        <v>3250</v>
      </c>
      <c r="G115" s="16">
        <f t="shared" si="1"/>
        <v>56160.000000000007</v>
      </c>
    </row>
    <row r="116" spans="1:7" s="18" customFormat="1" ht="12.95" customHeight="1">
      <c r="A116" s="15">
        <v>110</v>
      </c>
      <c r="B116" s="11" t="s">
        <v>133</v>
      </c>
      <c r="C116" s="12" t="s">
        <v>134</v>
      </c>
      <c r="D116" s="13" t="s">
        <v>22</v>
      </c>
      <c r="E116" s="14">
        <v>7.5</v>
      </c>
      <c r="F116" s="16">
        <v>3250</v>
      </c>
      <c r="G116" s="16">
        <f t="shared" si="1"/>
        <v>24375</v>
      </c>
    </row>
    <row r="117" spans="1:7" s="18" customFormat="1" ht="12.95" customHeight="1">
      <c r="A117" s="15">
        <v>111</v>
      </c>
      <c r="B117" s="11" t="s">
        <v>133</v>
      </c>
      <c r="C117" s="12" t="s">
        <v>135</v>
      </c>
      <c r="D117" s="13" t="s">
        <v>22</v>
      </c>
      <c r="E117" s="14">
        <v>4.8600000000000003</v>
      </c>
      <c r="F117" s="16">
        <v>3250</v>
      </c>
      <c r="G117" s="16">
        <f t="shared" si="1"/>
        <v>15795.000000000002</v>
      </c>
    </row>
    <row r="118" spans="1:7" s="18" customFormat="1" ht="12.95" customHeight="1">
      <c r="A118" s="15">
        <v>112</v>
      </c>
      <c r="B118" s="11" t="s">
        <v>133</v>
      </c>
      <c r="C118" s="12" t="s">
        <v>136</v>
      </c>
      <c r="D118" s="13" t="s">
        <v>22</v>
      </c>
      <c r="E118" s="14">
        <v>4.32</v>
      </c>
      <c r="F118" s="16">
        <v>3250</v>
      </c>
      <c r="G118" s="16">
        <f t="shared" si="1"/>
        <v>14040.000000000002</v>
      </c>
    </row>
    <row r="119" spans="1:7" s="18" customFormat="1" ht="12.95" customHeight="1">
      <c r="A119" s="15">
        <v>113</v>
      </c>
      <c r="B119" s="11" t="s">
        <v>133</v>
      </c>
      <c r="C119" s="12" t="s">
        <v>137</v>
      </c>
      <c r="D119" s="13" t="s">
        <v>22</v>
      </c>
      <c r="E119" s="14">
        <v>4.32</v>
      </c>
      <c r="F119" s="16">
        <v>3250</v>
      </c>
      <c r="G119" s="16">
        <f t="shared" si="1"/>
        <v>14040.000000000002</v>
      </c>
    </row>
    <row r="120" spans="1:7" s="18" customFormat="1" ht="12.95" customHeight="1">
      <c r="A120" s="15">
        <v>114</v>
      </c>
      <c r="B120" s="11" t="s">
        <v>133</v>
      </c>
      <c r="C120" s="12" t="s">
        <v>138</v>
      </c>
      <c r="D120" s="13" t="s">
        <v>22</v>
      </c>
      <c r="E120" s="14">
        <v>7.2</v>
      </c>
      <c r="F120" s="16">
        <v>3250</v>
      </c>
      <c r="G120" s="16">
        <f t="shared" si="1"/>
        <v>23400</v>
      </c>
    </row>
    <row r="121" spans="1:7" s="18" customFormat="1" ht="12.95" customHeight="1">
      <c r="A121" s="15">
        <v>115</v>
      </c>
      <c r="B121" s="11" t="s">
        <v>133</v>
      </c>
      <c r="C121" s="12" t="s">
        <v>139</v>
      </c>
      <c r="D121" s="13" t="s">
        <v>22</v>
      </c>
      <c r="E121" s="14">
        <v>2.16</v>
      </c>
      <c r="F121" s="16">
        <v>3250</v>
      </c>
      <c r="G121" s="16">
        <f t="shared" si="1"/>
        <v>7020.0000000000009</v>
      </c>
    </row>
    <row r="122" spans="1:7" s="18" customFormat="1" ht="12.95" customHeight="1">
      <c r="A122" s="15">
        <v>116</v>
      </c>
      <c r="B122" s="11" t="s">
        <v>140</v>
      </c>
      <c r="C122" s="12" t="s">
        <v>48</v>
      </c>
      <c r="D122" s="13" t="s">
        <v>118</v>
      </c>
      <c r="E122" s="14">
        <v>1</v>
      </c>
      <c r="F122" s="16">
        <v>4290</v>
      </c>
      <c r="G122" s="16">
        <f t="shared" si="1"/>
        <v>4290</v>
      </c>
    </row>
    <row r="123" spans="1:7" s="18" customFormat="1" ht="12.95" customHeight="1">
      <c r="A123" s="15">
        <v>117</v>
      </c>
      <c r="B123" s="11" t="s">
        <v>140</v>
      </c>
      <c r="C123" s="12" t="s">
        <v>59</v>
      </c>
      <c r="D123" s="13" t="s">
        <v>118</v>
      </c>
      <c r="E123" s="14">
        <v>2</v>
      </c>
      <c r="F123" s="16">
        <v>4540</v>
      </c>
      <c r="G123" s="16">
        <f t="shared" si="1"/>
        <v>9080</v>
      </c>
    </row>
    <row r="124" spans="1:7" s="18" customFormat="1" ht="12.95" customHeight="1">
      <c r="A124" s="15">
        <v>118</v>
      </c>
      <c r="B124" s="11" t="s">
        <v>140</v>
      </c>
      <c r="C124" s="12" t="s">
        <v>59</v>
      </c>
      <c r="D124" s="13" t="s">
        <v>128</v>
      </c>
      <c r="E124" s="14">
        <v>1</v>
      </c>
      <c r="F124" s="16">
        <v>4930</v>
      </c>
      <c r="G124" s="16">
        <f t="shared" si="1"/>
        <v>4930</v>
      </c>
    </row>
    <row r="125" spans="1:7" s="18" customFormat="1" ht="12.95" customHeight="1">
      <c r="A125" s="15">
        <v>119</v>
      </c>
      <c r="B125" s="11" t="s">
        <v>141</v>
      </c>
      <c r="C125" s="12">
        <v>3</v>
      </c>
      <c r="D125" s="13">
        <v>7208</v>
      </c>
      <c r="E125" s="14">
        <v>94.71</v>
      </c>
      <c r="F125" s="16">
        <v>325</v>
      </c>
      <c r="G125" s="16">
        <f t="shared" si="1"/>
        <v>30780.749999999996</v>
      </c>
    </row>
    <row r="126" spans="1:7" s="18" customFormat="1" ht="12.95" customHeight="1">
      <c r="A126" s="15">
        <v>120</v>
      </c>
      <c r="B126" s="11" t="s">
        <v>141</v>
      </c>
      <c r="C126" s="12">
        <v>4</v>
      </c>
      <c r="D126" s="13">
        <v>7214</v>
      </c>
      <c r="E126" s="14">
        <v>11.12</v>
      </c>
      <c r="F126" s="16">
        <v>325</v>
      </c>
      <c r="G126" s="16">
        <f t="shared" si="1"/>
        <v>3613.9999999999995</v>
      </c>
    </row>
    <row r="127" spans="1:7" s="18" customFormat="1" ht="12.95" customHeight="1">
      <c r="A127" s="15">
        <v>121</v>
      </c>
      <c r="B127" s="11" t="s">
        <v>141</v>
      </c>
      <c r="C127" s="12">
        <v>4</v>
      </c>
      <c r="D127" s="13">
        <v>7217</v>
      </c>
      <c r="E127" s="14">
        <v>53.8</v>
      </c>
      <c r="F127" s="16">
        <v>325</v>
      </c>
      <c r="G127" s="16">
        <f t="shared" si="1"/>
        <v>17485</v>
      </c>
    </row>
    <row r="128" spans="1:7" s="18" customFormat="1" ht="12.95" customHeight="1">
      <c r="A128" s="15">
        <v>122</v>
      </c>
      <c r="B128" s="11" t="s">
        <v>141</v>
      </c>
      <c r="C128" s="12">
        <v>4</v>
      </c>
      <c r="D128" s="13">
        <v>7244</v>
      </c>
      <c r="E128" s="14">
        <v>6.52</v>
      </c>
      <c r="F128" s="16">
        <v>325</v>
      </c>
      <c r="G128" s="16">
        <f t="shared" si="1"/>
        <v>2119</v>
      </c>
    </row>
    <row r="129" spans="1:7" s="18" customFormat="1" ht="12.95" customHeight="1">
      <c r="A129" s="15">
        <v>123</v>
      </c>
      <c r="B129" s="11" t="s">
        <v>141</v>
      </c>
      <c r="C129" s="12">
        <v>4</v>
      </c>
      <c r="D129" s="13">
        <v>7278</v>
      </c>
      <c r="E129" s="14">
        <v>4.84</v>
      </c>
      <c r="F129" s="16">
        <v>325</v>
      </c>
      <c r="G129" s="16">
        <f t="shared" si="1"/>
        <v>1573</v>
      </c>
    </row>
    <row r="130" spans="1:7" s="18" customFormat="1" ht="12.95" customHeight="1">
      <c r="A130" s="15">
        <v>124</v>
      </c>
      <c r="B130" s="11" t="s">
        <v>142</v>
      </c>
      <c r="C130" s="12" t="s">
        <v>22</v>
      </c>
      <c r="D130" s="13" t="s">
        <v>22</v>
      </c>
      <c r="E130" s="14">
        <v>10.4</v>
      </c>
      <c r="F130" s="16">
        <v>100</v>
      </c>
      <c r="G130" s="16">
        <f t="shared" si="1"/>
        <v>1040</v>
      </c>
    </row>
    <row r="131" spans="1:7" s="18" customFormat="1" ht="12.95" customHeight="1">
      <c r="A131" s="15">
        <v>125</v>
      </c>
      <c r="B131" s="11" t="s">
        <v>143</v>
      </c>
      <c r="C131" s="12">
        <v>2.6</v>
      </c>
      <c r="D131" s="13" t="s">
        <v>22</v>
      </c>
      <c r="E131" s="14">
        <v>2943</v>
      </c>
      <c r="F131" s="16">
        <v>65</v>
      </c>
      <c r="G131" s="16">
        <f t="shared" si="1"/>
        <v>191295</v>
      </c>
    </row>
    <row r="132" spans="1:7" s="18" customFormat="1" ht="12.95" customHeight="1">
      <c r="A132" s="15">
        <v>126</v>
      </c>
      <c r="B132" s="11" t="s">
        <v>144</v>
      </c>
      <c r="C132" s="12" t="s">
        <v>145</v>
      </c>
      <c r="D132" s="13" t="s">
        <v>146</v>
      </c>
      <c r="E132" s="14">
        <v>174.6</v>
      </c>
      <c r="F132" s="16">
        <v>588</v>
      </c>
      <c r="G132" s="16">
        <f t="shared" si="1"/>
        <v>102664.8</v>
      </c>
    </row>
    <row r="133" spans="1:7" s="18" customFormat="1" ht="12.95" customHeight="1">
      <c r="A133" s="15">
        <v>127</v>
      </c>
      <c r="B133" s="11" t="s">
        <v>144</v>
      </c>
      <c r="C133" s="12" t="s">
        <v>145</v>
      </c>
      <c r="D133" s="13" t="s">
        <v>147</v>
      </c>
      <c r="E133" s="14">
        <v>115.6</v>
      </c>
      <c r="F133" s="16">
        <v>588</v>
      </c>
      <c r="G133" s="16">
        <f t="shared" si="1"/>
        <v>67972.800000000003</v>
      </c>
    </row>
    <row r="134" spans="1:7" s="18" customFormat="1" ht="12.95" customHeight="1">
      <c r="A134" s="15">
        <v>128</v>
      </c>
      <c r="B134" s="11" t="s">
        <v>148</v>
      </c>
      <c r="C134" s="12" t="s">
        <v>149</v>
      </c>
      <c r="D134" s="13" t="s">
        <v>150</v>
      </c>
      <c r="E134" s="14">
        <v>120.4</v>
      </c>
      <c r="F134" s="16">
        <v>754</v>
      </c>
      <c r="G134" s="16">
        <f t="shared" si="1"/>
        <v>90781.6</v>
      </c>
    </row>
    <row r="135" spans="1:7" s="18" customFormat="1" ht="12.95" customHeight="1">
      <c r="A135" s="15">
        <v>129</v>
      </c>
      <c r="B135" s="11" t="s">
        <v>148</v>
      </c>
      <c r="C135" s="12" t="s">
        <v>149</v>
      </c>
      <c r="D135" s="13" t="s">
        <v>151</v>
      </c>
      <c r="E135" s="14">
        <v>108.85</v>
      </c>
      <c r="F135" s="16">
        <v>754</v>
      </c>
      <c r="G135" s="16">
        <f t="shared" si="1"/>
        <v>82072.899999999994</v>
      </c>
    </row>
    <row r="136" spans="1:7" s="18" customFormat="1" ht="12.95" customHeight="1">
      <c r="A136" s="15">
        <v>130</v>
      </c>
      <c r="B136" s="11" t="s">
        <v>148</v>
      </c>
      <c r="C136" s="12" t="s">
        <v>149</v>
      </c>
      <c r="D136" s="13" t="s">
        <v>152</v>
      </c>
      <c r="E136" s="14">
        <v>110.24</v>
      </c>
      <c r="F136" s="16">
        <v>754</v>
      </c>
      <c r="G136" s="16">
        <f t="shared" ref="G136:G174" si="2">E136*F136</f>
        <v>83120.959999999992</v>
      </c>
    </row>
    <row r="137" spans="1:7" s="18" customFormat="1" ht="12.95" customHeight="1">
      <c r="A137" s="15">
        <v>131</v>
      </c>
      <c r="B137" s="11" t="s">
        <v>148</v>
      </c>
      <c r="C137" s="12" t="s">
        <v>149</v>
      </c>
      <c r="D137" s="13" t="s">
        <v>153</v>
      </c>
      <c r="E137" s="14">
        <v>146.19999999999999</v>
      </c>
      <c r="F137" s="16">
        <v>754</v>
      </c>
      <c r="G137" s="16">
        <f t="shared" si="2"/>
        <v>110234.79999999999</v>
      </c>
    </row>
    <row r="138" spans="1:7" s="18" customFormat="1" ht="12.95" customHeight="1">
      <c r="A138" s="15">
        <v>132</v>
      </c>
      <c r="B138" s="11" t="s">
        <v>148</v>
      </c>
      <c r="C138" s="12" t="s">
        <v>149</v>
      </c>
      <c r="D138" s="13" t="s">
        <v>154</v>
      </c>
      <c r="E138" s="14">
        <v>107.89</v>
      </c>
      <c r="F138" s="16">
        <v>754</v>
      </c>
      <c r="G138" s="16">
        <f t="shared" si="2"/>
        <v>81349.06</v>
      </c>
    </row>
    <row r="139" spans="1:7" s="18" customFormat="1" ht="12.95" customHeight="1">
      <c r="A139" s="15">
        <v>133</v>
      </c>
      <c r="B139" s="11" t="s">
        <v>155</v>
      </c>
      <c r="C139" s="12" t="s">
        <v>145</v>
      </c>
      <c r="D139" s="13" t="s">
        <v>156</v>
      </c>
      <c r="E139" s="14">
        <v>133.5</v>
      </c>
      <c r="F139" s="16">
        <v>764</v>
      </c>
      <c r="G139" s="16">
        <f t="shared" si="2"/>
        <v>101994</v>
      </c>
    </row>
    <row r="140" spans="1:7" s="18" customFormat="1" ht="12.95" customHeight="1">
      <c r="A140" s="15">
        <v>134</v>
      </c>
      <c r="B140" s="11" t="s">
        <v>157</v>
      </c>
      <c r="C140" s="12">
        <v>202</v>
      </c>
      <c r="D140" s="13" t="s">
        <v>147</v>
      </c>
      <c r="E140" s="14">
        <v>242.75</v>
      </c>
      <c r="F140" s="16">
        <v>559</v>
      </c>
      <c r="G140" s="16">
        <f t="shared" si="2"/>
        <v>135697.25</v>
      </c>
    </row>
    <row r="141" spans="1:7" s="18" customFormat="1" ht="12.95" customHeight="1">
      <c r="A141" s="15">
        <v>135</v>
      </c>
      <c r="B141" s="11" t="s">
        <v>157</v>
      </c>
      <c r="C141" s="12">
        <v>302</v>
      </c>
      <c r="D141" s="13" t="s">
        <v>146</v>
      </c>
      <c r="E141" s="14">
        <v>205.73599999999999</v>
      </c>
      <c r="F141" s="16">
        <v>559</v>
      </c>
      <c r="G141" s="16">
        <f t="shared" si="2"/>
        <v>115006.424</v>
      </c>
    </row>
    <row r="142" spans="1:7" s="18" customFormat="1" ht="12.95" customHeight="1">
      <c r="A142" s="15">
        <v>136</v>
      </c>
      <c r="B142" s="11" t="s">
        <v>157</v>
      </c>
      <c r="C142" s="12">
        <v>412</v>
      </c>
      <c r="D142" s="13" t="s">
        <v>158</v>
      </c>
      <c r="E142" s="14">
        <v>160.77000000000001</v>
      </c>
      <c r="F142" s="16">
        <v>559</v>
      </c>
      <c r="G142" s="16">
        <f t="shared" si="2"/>
        <v>89870.430000000008</v>
      </c>
    </row>
    <row r="143" spans="1:7" s="18" customFormat="1" ht="12.95" customHeight="1">
      <c r="A143" s="15">
        <v>137</v>
      </c>
      <c r="B143" s="11" t="s">
        <v>157</v>
      </c>
      <c r="C143" s="12">
        <v>903</v>
      </c>
      <c r="D143" s="13" t="s">
        <v>159</v>
      </c>
      <c r="E143" s="14">
        <v>161.05000000000001</v>
      </c>
      <c r="F143" s="16">
        <v>559</v>
      </c>
      <c r="G143" s="16">
        <f t="shared" si="2"/>
        <v>90026.950000000012</v>
      </c>
    </row>
    <row r="144" spans="1:7" s="18" customFormat="1" ht="12.95" customHeight="1">
      <c r="A144" s="15">
        <v>138</v>
      </c>
      <c r="B144" s="11" t="s">
        <v>160</v>
      </c>
      <c r="C144" s="12" t="s">
        <v>146</v>
      </c>
      <c r="D144" s="13" t="s">
        <v>146</v>
      </c>
      <c r="E144" s="14">
        <v>117.84</v>
      </c>
      <c r="F144" s="16">
        <v>693</v>
      </c>
      <c r="G144" s="16">
        <f t="shared" si="2"/>
        <v>81663.12</v>
      </c>
    </row>
    <row r="145" spans="1:7" s="18" customFormat="1" ht="12.95" customHeight="1">
      <c r="A145" s="15">
        <v>139</v>
      </c>
      <c r="B145" s="11" t="s">
        <v>161</v>
      </c>
      <c r="C145" s="12" t="s">
        <v>162</v>
      </c>
      <c r="D145" s="13">
        <v>601</v>
      </c>
      <c r="E145" s="14">
        <v>133.02000000000001</v>
      </c>
      <c r="F145" s="16">
        <v>854</v>
      </c>
      <c r="G145" s="16">
        <f t="shared" si="2"/>
        <v>113599.08</v>
      </c>
    </row>
    <row r="146" spans="1:7" s="18" customFormat="1" ht="12.95" customHeight="1">
      <c r="A146" s="15">
        <v>140</v>
      </c>
      <c r="B146" s="11" t="s">
        <v>161</v>
      </c>
      <c r="C146" s="12" t="s">
        <v>163</v>
      </c>
      <c r="D146" s="13">
        <v>603</v>
      </c>
      <c r="E146" s="14">
        <v>158.88999999999999</v>
      </c>
      <c r="F146" s="16">
        <v>854</v>
      </c>
      <c r="G146" s="16">
        <f t="shared" si="2"/>
        <v>135692.06</v>
      </c>
    </row>
    <row r="147" spans="1:7" s="18" customFormat="1" ht="12.95" customHeight="1">
      <c r="A147" s="15">
        <v>141</v>
      </c>
      <c r="B147" s="11" t="s">
        <v>161</v>
      </c>
      <c r="C147" s="12" t="s">
        <v>164</v>
      </c>
      <c r="D147" s="13">
        <v>402</v>
      </c>
      <c r="E147" s="14">
        <v>131.22</v>
      </c>
      <c r="F147" s="16">
        <v>854</v>
      </c>
      <c r="G147" s="16">
        <f t="shared" si="2"/>
        <v>112061.88</v>
      </c>
    </row>
    <row r="148" spans="1:7" s="18" customFormat="1" ht="12.95" customHeight="1">
      <c r="A148" s="15">
        <v>142</v>
      </c>
      <c r="B148" s="11" t="s">
        <v>165</v>
      </c>
      <c r="C148" s="12" t="s">
        <v>145</v>
      </c>
      <c r="D148" s="13" t="s">
        <v>166</v>
      </c>
      <c r="E148" s="14">
        <v>112.64</v>
      </c>
      <c r="F148" s="16">
        <v>505</v>
      </c>
      <c r="G148" s="16">
        <f t="shared" si="2"/>
        <v>56883.199999999997</v>
      </c>
    </row>
    <row r="149" spans="1:7" s="18" customFormat="1" ht="12.95" customHeight="1">
      <c r="A149" s="15">
        <v>143</v>
      </c>
      <c r="B149" s="11" t="s">
        <v>165</v>
      </c>
      <c r="C149" s="12" t="s">
        <v>145</v>
      </c>
      <c r="D149" s="13" t="s">
        <v>167</v>
      </c>
      <c r="E149" s="14">
        <v>109.46</v>
      </c>
      <c r="F149" s="16">
        <v>505</v>
      </c>
      <c r="G149" s="16">
        <f t="shared" si="2"/>
        <v>55277.299999999996</v>
      </c>
    </row>
    <row r="150" spans="1:7" s="18" customFormat="1" ht="12.95" customHeight="1">
      <c r="A150" s="15">
        <v>144</v>
      </c>
      <c r="B150" s="11" t="s">
        <v>165</v>
      </c>
      <c r="C150" s="12" t="s">
        <v>145</v>
      </c>
      <c r="D150" s="13" t="s">
        <v>168</v>
      </c>
      <c r="E150" s="14">
        <v>158.94</v>
      </c>
      <c r="F150" s="16">
        <v>505</v>
      </c>
      <c r="G150" s="16">
        <f t="shared" si="2"/>
        <v>80264.7</v>
      </c>
    </row>
    <row r="151" spans="1:7" s="18" customFormat="1" ht="12.95" customHeight="1">
      <c r="A151" s="15">
        <v>145</v>
      </c>
      <c r="B151" s="11" t="s">
        <v>165</v>
      </c>
      <c r="C151" s="12" t="s">
        <v>169</v>
      </c>
      <c r="D151" s="13" t="s">
        <v>146</v>
      </c>
      <c r="E151" s="14">
        <v>120.6</v>
      </c>
      <c r="F151" s="16">
        <v>519</v>
      </c>
      <c r="G151" s="16">
        <f t="shared" si="2"/>
        <v>62591.399999999994</v>
      </c>
    </row>
    <row r="152" spans="1:7" s="18" customFormat="1" ht="12.95" customHeight="1">
      <c r="A152" s="15">
        <v>146</v>
      </c>
      <c r="B152" s="11" t="s">
        <v>165</v>
      </c>
      <c r="C152" s="12" t="s">
        <v>169</v>
      </c>
      <c r="D152" s="13" t="s">
        <v>147</v>
      </c>
      <c r="E152" s="14">
        <v>123.09</v>
      </c>
      <c r="F152" s="16">
        <v>519</v>
      </c>
      <c r="G152" s="16">
        <f t="shared" si="2"/>
        <v>63883.71</v>
      </c>
    </row>
    <row r="153" spans="1:7" s="18" customFormat="1" ht="12.95" customHeight="1">
      <c r="A153" s="15">
        <v>147</v>
      </c>
      <c r="B153" s="11" t="s">
        <v>165</v>
      </c>
      <c r="C153" s="12" t="s">
        <v>169</v>
      </c>
      <c r="D153" s="13" t="s">
        <v>170</v>
      </c>
      <c r="E153" s="14">
        <v>104.5</v>
      </c>
      <c r="F153" s="16">
        <v>519</v>
      </c>
      <c r="G153" s="16">
        <f t="shared" si="2"/>
        <v>54235.5</v>
      </c>
    </row>
    <row r="154" spans="1:7" s="18" customFormat="1" ht="12.95" customHeight="1">
      <c r="A154" s="15">
        <v>148</v>
      </c>
      <c r="B154" s="11" t="s">
        <v>171</v>
      </c>
      <c r="C154" s="12" t="s">
        <v>146</v>
      </c>
      <c r="D154" s="13">
        <v>302</v>
      </c>
      <c r="E154" s="14">
        <v>173.5</v>
      </c>
      <c r="F154" s="16">
        <v>693</v>
      </c>
      <c r="G154" s="16">
        <f t="shared" si="2"/>
        <v>120235.5</v>
      </c>
    </row>
    <row r="155" spans="1:7" s="18" customFormat="1" ht="12.95" customHeight="1">
      <c r="A155" s="15">
        <v>149</v>
      </c>
      <c r="B155" s="11" t="s">
        <v>171</v>
      </c>
      <c r="C155" s="12" t="s">
        <v>172</v>
      </c>
      <c r="D155" s="13">
        <v>902</v>
      </c>
      <c r="E155" s="14">
        <v>121.06</v>
      </c>
      <c r="F155" s="16">
        <v>693</v>
      </c>
      <c r="G155" s="16">
        <f t="shared" si="2"/>
        <v>83894.58</v>
      </c>
    </row>
    <row r="156" spans="1:7" s="18" customFormat="1" ht="12.95" customHeight="1">
      <c r="A156" s="15">
        <v>150</v>
      </c>
      <c r="B156" s="11" t="s">
        <v>171</v>
      </c>
      <c r="C156" s="12" t="s">
        <v>147</v>
      </c>
      <c r="D156" s="13">
        <v>122</v>
      </c>
      <c r="E156" s="14">
        <v>145.80000000000001</v>
      </c>
      <c r="F156" s="16">
        <v>693</v>
      </c>
      <c r="G156" s="16">
        <f t="shared" si="2"/>
        <v>101039.40000000001</v>
      </c>
    </row>
    <row r="157" spans="1:7" s="32" customFormat="1" ht="12.95" customHeight="1">
      <c r="A157" s="27"/>
      <c r="B157" s="28"/>
      <c r="C157" s="28"/>
      <c r="D157" s="28"/>
      <c r="E157" s="29"/>
      <c r="F157" s="30"/>
      <c r="G157" s="30">
        <f>SUM(G107:G156)</f>
        <v>2732115.1540000001</v>
      </c>
    </row>
    <row r="158" spans="1:7" s="18" customFormat="1" ht="12.95" customHeight="1">
      <c r="A158" s="15">
        <v>151</v>
      </c>
      <c r="B158" s="11" t="s">
        <v>171</v>
      </c>
      <c r="C158" s="12" t="s">
        <v>173</v>
      </c>
      <c r="D158" s="13">
        <v>202</v>
      </c>
      <c r="E158" s="14">
        <v>108.14</v>
      </c>
      <c r="F158" s="16">
        <v>693</v>
      </c>
      <c r="G158" s="16">
        <f t="shared" si="2"/>
        <v>74941.02</v>
      </c>
    </row>
    <row r="159" spans="1:7" s="18" customFormat="1" ht="12.95" customHeight="1">
      <c r="A159" s="15">
        <v>152</v>
      </c>
      <c r="B159" s="11" t="s">
        <v>171</v>
      </c>
      <c r="C159" s="12" t="s">
        <v>174</v>
      </c>
      <c r="D159" s="13">
        <v>313</v>
      </c>
      <c r="E159" s="14">
        <v>131.5</v>
      </c>
      <c r="F159" s="16">
        <v>693</v>
      </c>
      <c r="G159" s="16">
        <f t="shared" si="2"/>
        <v>91129.5</v>
      </c>
    </row>
    <row r="160" spans="1:7" s="18" customFormat="1" ht="12.95" customHeight="1">
      <c r="A160" s="15">
        <v>153</v>
      </c>
      <c r="B160" s="11" t="s">
        <v>171</v>
      </c>
      <c r="C160" s="12" t="s">
        <v>175</v>
      </c>
      <c r="D160" s="13">
        <v>205</v>
      </c>
      <c r="E160" s="14">
        <v>117.64</v>
      </c>
      <c r="F160" s="16">
        <v>693</v>
      </c>
      <c r="G160" s="16">
        <f t="shared" si="2"/>
        <v>81524.52</v>
      </c>
    </row>
    <row r="161" spans="1:7" s="18" customFormat="1" ht="12.95" customHeight="1">
      <c r="A161" s="15">
        <v>154</v>
      </c>
      <c r="B161" s="11" t="s">
        <v>176</v>
      </c>
      <c r="C161" s="12" t="s">
        <v>149</v>
      </c>
      <c r="D161" s="13" t="s">
        <v>177</v>
      </c>
      <c r="E161" s="14">
        <v>166.93</v>
      </c>
      <c r="F161" s="16">
        <v>636</v>
      </c>
      <c r="G161" s="16">
        <f t="shared" si="2"/>
        <v>106167.48000000001</v>
      </c>
    </row>
    <row r="162" spans="1:7" s="18" customFormat="1" ht="12.95" customHeight="1">
      <c r="A162" s="15">
        <v>155</v>
      </c>
      <c r="B162" s="11" t="s">
        <v>178</v>
      </c>
      <c r="C162" s="12" t="s">
        <v>179</v>
      </c>
      <c r="D162" s="13">
        <v>302</v>
      </c>
      <c r="E162" s="14">
        <v>106.69</v>
      </c>
      <c r="F162" s="16">
        <v>864</v>
      </c>
      <c r="G162" s="16">
        <f t="shared" si="2"/>
        <v>92180.160000000003</v>
      </c>
    </row>
    <row r="163" spans="1:7" s="18" customFormat="1" ht="12.95" customHeight="1">
      <c r="A163" s="15">
        <v>156</v>
      </c>
      <c r="B163" s="11" t="s">
        <v>180</v>
      </c>
      <c r="C163" s="12" t="s">
        <v>28</v>
      </c>
      <c r="D163" s="13" t="s">
        <v>181</v>
      </c>
      <c r="E163" s="14">
        <v>2.04</v>
      </c>
      <c r="F163" s="16">
        <v>1395</v>
      </c>
      <c r="G163" s="16">
        <f t="shared" si="2"/>
        <v>2845.8</v>
      </c>
    </row>
    <row r="164" spans="1:7" s="18" customFormat="1" ht="12.95" customHeight="1">
      <c r="A164" s="15">
        <v>157</v>
      </c>
      <c r="B164" s="11" t="s">
        <v>180</v>
      </c>
      <c r="C164" s="12" t="s">
        <v>21</v>
      </c>
      <c r="D164" s="13" t="s">
        <v>182</v>
      </c>
      <c r="E164" s="14">
        <v>3.68</v>
      </c>
      <c r="F164" s="16">
        <v>1395</v>
      </c>
      <c r="G164" s="16">
        <f t="shared" si="2"/>
        <v>5133.6000000000004</v>
      </c>
    </row>
    <row r="165" spans="1:7" s="18" customFormat="1" ht="12.95" customHeight="1">
      <c r="A165" s="15">
        <v>158</v>
      </c>
      <c r="B165" s="11" t="s">
        <v>180</v>
      </c>
      <c r="C165" s="12" t="s">
        <v>21</v>
      </c>
      <c r="D165" s="13" t="s">
        <v>183</v>
      </c>
      <c r="E165" s="14">
        <v>7.36</v>
      </c>
      <c r="F165" s="16">
        <v>1395</v>
      </c>
      <c r="G165" s="16">
        <f t="shared" si="2"/>
        <v>10267.200000000001</v>
      </c>
    </row>
    <row r="166" spans="1:7" s="18" customFormat="1" ht="12.95" customHeight="1">
      <c r="A166" s="15">
        <v>159</v>
      </c>
      <c r="B166" s="11" t="s">
        <v>180</v>
      </c>
      <c r="C166" s="12" t="s">
        <v>21</v>
      </c>
      <c r="D166" s="13" t="s">
        <v>184</v>
      </c>
      <c r="E166" s="14">
        <v>3.68</v>
      </c>
      <c r="F166" s="16">
        <v>1395</v>
      </c>
      <c r="G166" s="16">
        <f t="shared" si="2"/>
        <v>5133.6000000000004</v>
      </c>
    </row>
    <row r="167" spans="1:7" s="18" customFormat="1" ht="12.95" customHeight="1">
      <c r="A167" s="15">
        <v>160</v>
      </c>
      <c r="B167" s="11" t="s">
        <v>180</v>
      </c>
      <c r="C167" s="12" t="s">
        <v>21</v>
      </c>
      <c r="D167" s="13" t="s">
        <v>185</v>
      </c>
      <c r="E167" s="14">
        <v>3.68</v>
      </c>
      <c r="F167" s="16">
        <v>1395</v>
      </c>
      <c r="G167" s="16">
        <f t="shared" si="2"/>
        <v>5133.6000000000004</v>
      </c>
    </row>
    <row r="168" spans="1:7" s="18" customFormat="1" ht="12.95" customHeight="1">
      <c r="A168" s="15">
        <v>161</v>
      </c>
      <c r="B168" s="11" t="s">
        <v>180</v>
      </c>
      <c r="C168" s="12" t="s">
        <v>21</v>
      </c>
      <c r="D168" s="13" t="s">
        <v>186</v>
      </c>
      <c r="E168" s="14">
        <v>7.36</v>
      </c>
      <c r="F168" s="16">
        <v>1395</v>
      </c>
      <c r="G168" s="16">
        <f t="shared" si="2"/>
        <v>10267.200000000001</v>
      </c>
    </row>
    <row r="169" spans="1:7" s="18" customFormat="1" ht="12.95" customHeight="1">
      <c r="A169" s="15">
        <v>162</v>
      </c>
      <c r="B169" s="11" t="s">
        <v>180</v>
      </c>
      <c r="C169" s="12" t="s">
        <v>187</v>
      </c>
      <c r="D169" s="13" t="s">
        <v>188</v>
      </c>
      <c r="E169" s="14">
        <v>5.51</v>
      </c>
      <c r="F169" s="16">
        <v>1395</v>
      </c>
      <c r="G169" s="16">
        <f t="shared" si="2"/>
        <v>7686.45</v>
      </c>
    </row>
    <row r="170" spans="1:7" s="18" customFormat="1" ht="12.95" customHeight="1">
      <c r="A170" s="15">
        <v>163</v>
      </c>
      <c r="B170" s="11" t="s">
        <v>180</v>
      </c>
      <c r="C170" s="12" t="s">
        <v>187</v>
      </c>
      <c r="D170" s="13" t="s">
        <v>189</v>
      </c>
      <c r="E170" s="14">
        <v>5.51</v>
      </c>
      <c r="F170" s="16">
        <v>1395</v>
      </c>
      <c r="G170" s="16">
        <f t="shared" si="2"/>
        <v>7686.45</v>
      </c>
    </row>
    <row r="171" spans="1:7" s="18" customFormat="1" ht="12.95" customHeight="1">
      <c r="A171" s="15">
        <v>164</v>
      </c>
      <c r="B171" s="11" t="s">
        <v>180</v>
      </c>
      <c r="C171" s="12" t="s">
        <v>187</v>
      </c>
      <c r="D171" s="13" t="s">
        <v>190</v>
      </c>
      <c r="E171" s="14">
        <v>5.51</v>
      </c>
      <c r="F171" s="16">
        <v>1395</v>
      </c>
      <c r="G171" s="16">
        <f t="shared" si="2"/>
        <v>7686.45</v>
      </c>
    </row>
    <row r="172" spans="1:7" s="18" customFormat="1" ht="12.95" customHeight="1">
      <c r="A172" s="15">
        <v>165</v>
      </c>
      <c r="B172" s="11" t="s">
        <v>180</v>
      </c>
      <c r="C172" s="12" t="s">
        <v>187</v>
      </c>
      <c r="D172" s="13" t="s">
        <v>191</v>
      </c>
      <c r="E172" s="14">
        <v>5.51</v>
      </c>
      <c r="F172" s="16">
        <v>1395</v>
      </c>
      <c r="G172" s="16">
        <f t="shared" si="2"/>
        <v>7686.45</v>
      </c>
    </row>
    <row r="173" spans="1:7" s="18" customFormat="1" ht="12.95" customHeight="1">
      <c r="A173" s="15">
        <v>166</v>
      </c>
      <c r="B173" s="11" t="s">
        <v>192</v>
      </c>
      <c r="C173" s="12" t="s">
        <v>193</v>
      </c>
      <c r="D173" s="13" t="s">
        <v>194</v>
      </c>
      <c r="E173" s="14">
        <v>3.6</v>
      </c>
      <c r="F173" s="16">
        <v>1395</v>
      </c>
      <c r="G173" s="16">
        <f t="shared" si="2"/>
        <v>5022</v>
      </c>
    </row>
    <row r="174" spans="1:7" s="18" customFormat="1" ht="12.95" customHeight="1">
      <c r="A174" s="15">
        <v>167</v>
      </c>
      <c r="B174" s="11" t="s">
        <v>192</v>
      </c>
      <c r="C174" s="12" t="s">
        <v>195</v>
      </c>
      <c r="D174" s="13" t="s">
        <v>188</v>
      </c>
      <c r="E174" s="14">
        <v>5.32</v>
      </c>
      <c r="F174" s="16">
        <v>1395</v>
      </c>
      <c r="G174" s="16">
        <f t="shared" si="2"/>
        <v>7421.4000000000005</v>
      </c>
    </row>
    <row r="175" spans="1:7" s="18" customFormat="1" ht="12.95" customHeight="1">
      <c r="A175" s="34"/>
      <c r="B175" s="35"/>
      <c r="C175" s="35"/>
      <c r="D175" s="35"/>
      <c r="E175" s="35"/>
      <c r="F175" s="33"/>
      <c r="G175" s="36">
        <f>SUM(G158:G174)</f>
        <v>527912.88</v>
      </c>
    </row>
  </sheetData>
  <mergeCells count="1">
    <mergeCell ref="B4:D4"/>
  </mergeCells>
  <pageMargins left="0.74803149606299213" right="0.6" top="0.55118110236220474" bottom="1.19" header="0.31496062992125984" footer="0.36"/>
  <pageSetup paperSize="9" orientation="portrait" r:id="rId1"/>
  <headerFooter alignWithMargins="0">
    <oddHeader>&amp;RStrana &amp;P od &amp;N</oddHeader>
    <oddFooter>&amp;LPopisna komisija:
1. ____________________
2. ____________________
3. ____________________&amp;RRačunopolagač:
__________________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B3:C15"/>
  <sheetViews>
    <sheetView topLeftCell="A7" workbookViewId="0">
      <selection activeCell="E23" sqref="E23"/>
    </sheetView>
  </sheetViews>
  <sheetFormatPr defaultRowHeight="12.75"/>
  <cols>
    <col min="1" max="1" width="20.5703125" customWidth="1"/>
    <col min="2" max="2" width="13.5703125" customWidth="1"/>
    <col min="3" max="3" width="19.7109375" customWidth="1"/>
    <col min="4" max="4" width="14.5703125" customWidth="1"/>
  </cols>
  <sheetData>
    <row r="3" spans="2:3" ht="40.5" customHeight="1"/>
    <row r="4" spans="2:3" s="37" customFormat="1" ht="23.25">
      <c r="B4" s="51" t="s">
        <v>229</v>
      </c>
      <c r="C4" s="51"/>
    </row>
    <row r="6" spans="2:3" s="38" customFormat="1" ht="24.75" customHeight="1">
      <c r="B6" s="41" t="s">
        <v>230</v>
      </c>
      <c r="C6" s="42">
        <f>'Izveštaj - R'!D2</f>
        <v>39082</v>
      </c>
    </row>
    <row r="7" spans="2:3" ht="15">
      <c r="B7" s="43"/>
      <c r="C7" s="43"/>
    </row>
    <row r="8" spans="2:3" ht="23.25" customHeight="1">
      <c r="B8" s="52" t="s">
        <v>236</v>
      </c>
      <c r="C8" s="52"/>
    </row>
    <row r="9" spans="2:3" ht="15.75">
      <c r="B9" s="44"/>
      <c r="C9" s="44"/>
    </row>
    <row r="10" spans="2:3" ht="18" customHeight="1">
      <c r="B10" s="45" t="s">
        <v>231</v>
      </c>
      <c r="C10" s="48">
        <f>'Izveštaj - R'!G55</f>
        <v>595977.43000000028</v>
      </c>
    </row>
    <row r="11" spans="2:3" ht="18" customHeight="1">
      <c r="B11" s="45" t="s">
        <v>232</v>
      </c>
      <c r="C11" s="48">
        <f>'Izveštaj - R'!G106</f>
        <v>658331.32200000004</v>
      </c>
    </row>
    <row r="12" spans="2:3" ht="18" customHeight="1">
      <c r="B12" s="45" t="s">
        <v>233</v>
      </c>
      <c r="C12" s="48">
        <f>'Izveštaj - R'!G157</f>
        <v>2732115.1540000001</v>
      </c>
    </row>
    <row r="13" spans="2:3" ht="18" customHeight="1">
      <c r="B13" s="45" t="s">
        <v>234</v>
      </c>
      <c r="C13" s="48">
        <f>'Izveštaj - R'!G175</f>
        <v>527912.88</v>
      </c>
    </row>
    <row r="14" spans="2:3" ht="18" customHeight="1" thickBot="1"/>
    <row r="15" spans="2:3" ht="26.25" customHeight="1" thickBot="1">
      <c r="B15" s="39" t="s">
        <v>235</v>
      </c>
      <c r="C15" s="49">
        <f>SUM(C10:C13)</f>
        <v>4514336.7860000003</v>
      </c>
    </row>
  </sheetData>
  <mergeCells count="2">
    <mergeCell ref="B4:C4"/>
    <mergeCell ref="B8:C8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NAPOMENA</vt:lpstr>
      <vt:lpstr>Izveštaj</vt:lpstr>
      <vt:lpstr>Rekapitulacija</vt:lpstr>
      <vt:lpstr>Izveštaj - R</vt:lpstr>
      <vt:lpstr>Rekapitulacija -R</vt:lpstr>
      <vt:lpstr>'Izveštaj - R'!Print_Titles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Corporate Edition</cp:lastModifiedBy>
  <cp:lastPrinted>2014-01-29T22:32:16Z</cp:lastPrinted>
  <dcterms:created xsi:type="dcterms:W3CDTF">2014-01-29T20:21:10Z</dcterms:created>
  <dcterms:modified xsi:type="dcterms:W3CDTF">2014-02-02T16:35:02Z</dcterms:modified>
</cp:coreProperties>
</file>